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Maantiet/"/>
    </mc:Choice>
  </mc:AlternateContent>
  <bookViews>
    <workbookView xWindow="0" yWindow="0" windowWidth="9400" windowHeight="6160" activeTab="1"/>
  </bookViews>
  <sheets>
    <sheet name="Taul1" sheetId="3" r:id="rId1"/>
    <sheet name="004_12jz_2020" sheetId="2" r:id="rId2"/>
  </sheets>
  <definedNames>
    <definedName name="_xlnm._FilterDatabase" localSheetId="1" hidden="1">'004_12jz_2020'!$A$3:$D$179</definedName>
  </definedNames>
  <calcPr calcId="162913"/>
  <pivotCaches>
    <pivotCache cacheId="2" r:id="rId3"/>
  </pivotCaches>
</workbook>
</file>

<file path=xl/calcChain.xml><?xml version="1.0" encoding="utf-8"?>
<calcChain xmlns="http://schemas.openxmlformats.org/spreadsheetml/2006/main">
  <c r="M9" i="2" l="1"/>
  <c r="M10" i="2"/>
  <c r="M8" i="2"/>
  <c r="N47" i="3"/>
  <c r="I47" i="3"/>
  <c r="D47" i="3"/>
</calcChain>
</file>

<file path=xl/sharedStrings.xml><?xml version="1.0" encoding="utf-8"?>
<sst xmlns="http://schemas.openxmlformats.org/spreadsheetml/2006/main" count="980" uniqueCount="75">
  <si>
    <t>Maanteiden pituus ja liikennesuorite kunnittain muuttujina Alue, Tieluokka, Vuosi ja Tiedot</t>
  </si>
  <si>
    <t>Tiepituus</t>
  </si>
  <si>
    <t>Hirvensalmi</t>
  </si>
  <si>
    <t>Yhteensä</t>
  </si>
  <si>
    <t>2019</t>
  </si>
  <si>
    <t>Valtatie</t>
  </si>
  <si>
    <t>Kantatie</t>
  </si>
  <si>
    <t>Seututie</t>
  </si>
  <si>
    <t>Kangasniemi</t>
  </si>
  <si>
    <t>Mikkeli</t>
  </si>
  <si>
    <t>Mäntyharju</t>
  </si>
  <si>
    <t>Pertunmaa</t>
  </si>
  <si>
    <t>Puumala</t>
  </si>
  <si>
    <t>Juva</t>
  </si>
  <si>
    <t>Pieksämäki</t>
  </si>
  <si>
    <t>Enonkoski</t>
  </si>
  <si>
    <t>Rantasalmi</t>
  </si>
  <si>
    <t>Savonlinna</t>
  </si>
  <si>
    <t>Sulkava</t>
  </si>
  <si>
    <t>Kaavi</t>
  </si>
  <si>
    <t>Rautavaara</t>
  </si>
  <si>
    <t>Tuusniemi</t>
  </si>
  <si>
    <t>Kuopio</t>
  </si>
  <si>
    <t>Siilinjärvi</t>
  </si>
  <si>
    <t>Rautalampi</t>
  </si>
  <si>
    <t>Suonenjoki</t>
  </si>
  <si>
    <t>Tervo</t>
  </si>
  <si>
    <t>Vesanto</t>
  </si>
  <si>
    <t>Joroinen</t>
  </si>
  <si>
    <t>Leppävirta</t>
  </si>
  <si>
    <t>Varkaus</t>
  </si>
  <si>
    <t>Iisalmi</t>
  </si>
  <si>
    <t>Keitele</t>
  </si>
  <si>
    <t>Kiuruvesi</t>
  </si>
  <si>
    <t>Lapinlahti</t>
  </si>
  <si>
    <t>Pielavesi</t>
  </si>
  <si>
    <t>Sonkajärvi</t>
  </si>
  <si>
    <t>Vieremä</t>
  </si>
  <si>
    <t>Heinävesi</t>
  </si>
  <si>
    <t>Ilomantsi</t>
  </si>
  <si>
    <t>Joensuu</t>
  </si>
  <si>
    <t>Juuka</t>
  </si>
  <si>
    <t>Kontiolahti</t>
  </si>
  <si>
    <t>Liperi</t>
  </si>
  <si>
    <t>Outokumpu</t>
  </si>
  <si>
    <t>Polvijärvi</t>
  </si>
  <si>
    <t>Kitee</t>
  </si>
  <si>
    <t>Rääkkylä</t>
  </si>
  <si>
    <t>Tohmajärvi</t>
  </si>
  <si>
    <t>Lieksa</t>
  </si>
  <si>
    <t>Nurmes</t>
  </si>
  <si>
    <t>&lt;A HREF='https://www.stat.fi/til/tiet/meta.html' TARGET=_blank&gt;Tilaston kuvaus&lt;/A&gt;
&lt;A HREF='https://www.stat.fi/til/tiet/laa.html' TARGET=_blank&gt;Laatuselosteet&lt;/A&gt;
&lt;A HREF='https://www.stat.fi/til/tiet/kas.html' TARGET=_blank&gt;Käsitteet ja määritelmät&lt;/A&gt;
&lt;A HREF='https://www.stat.fi/til/tiet/uut.html' TARGET=_blank&gt;Muutoksia tässä tilastossa&lt;/A&gt;</t>
  </si>
  <si>
    <t>Tiepituus sisältää lauttavälit</t>
  </si>
  <si>
    <t>Päivitetty viimeksi:</t>
  </si>
  <si>
    <t>Tiepituus:</t>
  </si>
  <si>
    <t>20210415 08:00</t>
  </si>
  <si>
    <t>Lähde:</t>
  </si>
  <si>
    <t>Tietilasto, Tilastokeskus</t>
  </si>
  <si>
    <t>Yhteystiedot:</t>
  </si>
  <si>
    <t>&lt;A HREF='https://www.stat.fi/til/tiet/yht.html' TARGET=_blank&gt;Lisätietoja&lt;/A&gt;</t>
  </si>
  <si>
    <t>&lt;A HREF='https://www.stat.fi/til/tiet/index.html' TARGET=_blank&gt;Tilaston kotisivu&lt;/A&gt;</t>
  </si>
  <si>
    <t>Tekijänoikeus</t>
  </si>
  <si>
    <t>Yksikkö:</t>
  </si>
  <si>
    <t>kilometri</t>
  </si>
  <si>
    <t>Virallinen tilasto</t>
  </si>
  <si>
    <t>Sisäinen viitekoodi:</t>
  </si>
  <si>
    <t>004_12jz_2020</t>
  </si>
  <si>
    <t>Kunta</t>
  </si>
  <si>
    <t>Tietyyppi</t>
  </si>
  <si>
    <t>Vuosi</t>
  </si>
  <si>
    <t>Riviotsikot</t>
  </si>
  <si>
    <t>Kaikki yhteensä</t>
  </si>
  <si>
    <t>Summa  / Tiepituus</t>
  </si>
  <si>
    <t>Itä-Suomi</t>
  </si>
  <si>
    <t>Mikkelin osuus Itä-Suomessa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</si>
</sst>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9" fontId="3" fillId="0" borderId="0" applyFont="0" applyFill="0" applyBorder="0" applyAlignment="0" applyProtection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9" fontId="0" fillId="0" borderId="0" xfId="1" applyFont="1" applyFill="1" applyAlignment="1" applyProtection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lk Vuokko" refreshedDate="44369.910878240742" createdVersion="6" refreshedVersion="6" minRefreshableVersion="3" recordCount="176">
  <cacheSource type="worksheet">
    <worksheetSource ref="A3:D179" sheet="004_12jz_2020"/>
  </cacheSource>
  <cacheFields count="4">
    <cacheField name="Kunta" numFmtId="0">
      <sharedItems/>
    </cacheField>
    <cacheField name="Tietyyppi" numFmtId="0">
      <sharedItems count="4">
        <s v="Yhteensä"/>
        <s v="Valtatie"/>
        <s v="Kantatie"/>
        <s v="Seututie"/>
      </sharedItems>
    </cacheField>
    <cacheField name="Vuosi" numFmtId="0">
      <sharedItems/>
    </cacheField>
    <cacheField name="Tiepituus" numFmtId="1">
      <sharedItems containsSemiMixedTypes="0" containsString="0" containsNumber="1" containsInteger="1" minValue="0" maxValue="13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s v="Hirvensalmi"/>
    <x v="0"/>
    <s v="2019"/>
    <n v="180"/>
  </r>
  <r>
    <s v="Hirvensalmi"/>
    <x v="1"/>
    <s v="2019"/>
    <n v="10"/>
  </r>
  <r>
    <s v="Hirvensalmi"/>
    <x v="2"/>
    <s v="2019"/>
    <n v="0"/>
  </r>
  <r>
    <s v="Hirvensalmi"/>
    <x v="3"/>
    <s v="2019"/>
    <n v="51"/>
  </r>
  <r>
    <s v="Kangasniemi"/>
    <x v="0"/>
    <s v="2019"/>
    <n v="378"/>
  </r>
  <r>
    <s v="Kangasniemi"/>
    <x v="1"/>
    <s v="2019"/>
    <n v="46"/>
  </r>
  <r>
    <s v="Kangasniemi"/>
    <x v="2"/>
    <s v="2019"/>
    <n v="0"/>
  </r>
  <r>
    <s v="Kangasniemi"/>
    <x v="3"/>
    <s v="2019"/>
    <n v="62"/>
  </r>
  <r>
    <s v="Mikkeli"/>
    <x v="0"/>
    <s v="2019"/>
    <n v="948"/>
  </r>
  <r>
    <s v="Mikkeli"/>
    <x v="1"/>
    <s v="2019"/>
    <n v="140"/>
  </r>
  <r>
    <s v="Mikkeli"/>
    <x v="2"/>
    <s v="2019"/>
    <n v="86"/>
  </r>
  <r>
    <s v="Mikkeli"/>
    <x v="3"/>
    <s v="2019"/>
    <n v="54"/>
  </r>
  <r>
    <s v="Mäntyharju"/>
    <x v="0"/>
    <s v="2019"/>
    <n v="313"/>
  </r>
  <r>
    <s v="Mäntyharju"/>
    <x v="1"/>
    <s v="2019"/>
    <n v="39"/>
  </r>
  <r>
    <s v="Mäntyharju"/>
    <x v="2"/>
    <s v="2019"/>
    <n v="0"/>
  </r>
  <r>
    <s v="Mäntyharju"/>
    <x v="3"/>
    <s v="2019"/>
    <n v="74"/>
  </r>
  <r>
    <s v="Pertunmaa"/>
    <x v="0"/>
    <s v="2019"/>
    <n v="148"/>
  </r>
  <r>
    <s v="Pertunmaa"/>
    <x v="1"/>
    <s v="2019"/>
    <n v="18"/>
  </r>
  <r>
    <s v="Pertunmaa"/>
    <x v="2"/>
    <s v="2019"/>
    <n v="0"/>
  </r>
  <r>
    <s v="Pertunmaa"/>
    <x v="3"/>
    <s v="2019"/>
    <n v="47"/>
  </r>
  <r>
    <s v="Puumala"/>
    <x v="0"/>
    <s v="2019"/>
    <n v="249"/>
  </r>
  <r>
    <s v="Puumala"/>
    <x v="1"/>
    <s v="2019"/>
    <n v="0"/>
  </r>
  <r>
    <s v="Puumala"/>
    <x v="2"/>
    <s v="2019"/>
    <n v="48"/>
  </r>
  <r>
    <s v="Puumala"/>
    <x v="3"/>
    <s v="2019"/>
    <n v="24"/>
  </r>
  <r>
    <s v="Juva"/>
    <x v="0"/>
    <s v="2019"/>
    <n v="374"/>
  </r>
  <r>
    <s v="Juva"/>
    <x v="1"/>
    <s v="2019"/>
    <n v="57"/>
  </r>
  <r>
    <s v="Juva"/>
    <x v="2"/>
    <s v="2019"/>
    <n v="0"/>
  </r>
  <r>
    <s v="Juva"/>
    <x v="3"/>
    <s v="2019"/>
    <n v="46"/>
  </r>
  <r>
    <s v="Pieksämäki"/>
    <x v="0"/>
    <s v="2019"/>
    <n v="552"/>
  </r>
  <r>
    <s v="Pieksämäki"/>
    <x v="1"/>
    <s v="2019"/>
    <n v="64"/>
  </r>
  <r>
    <s v="Pieksämäki"/>
    <x v="2"/>
    <s v="2019"/>
    <n v="43"/>
  </r>
  <r>
    <s v="Pieksämäki"/>
    <x v="3"/>
    <s v="2019"/>
    <n v="79"/>
  </r>
  <r>
    <s v="Enonkoski"/>
    <x v="0"/>
    <s v="2019"/>
    <n v="101"/>
  </r>
  <r>
    <s v="Enonkoski"/>
    <x v="1"/>
    <s v="2019"/>
    <n v="0"/>
  </r>
  <r>
    <s v="Enonkoski"/>
    <x v="2"/>
    <s v="2019"/>
    <n v="0"/>
  </r>
  <r>
    <s v="Enonkoski"/>
    <x v="3"/>
    <s v="2019"/>
    <n v="28"/>
  </r>
  <r>
    <s v="Rantasalmi"/>
    <x v="0"/>
    <s v="2019"/>
    <n v="220"/>
  </r>
  <r>
    <s v="Rantasalmi"/>
    <x v="1"/>
    <s v="2019"/>
    <n v="18"/>
  </r>
  <r>
    <s v="Rantasalmi"/>
    <x v="2"/>
    <s v="2019"/>
    <n v="0"/>
  </r>
  <r>
    <s v="Rantasalmi"/>
    <x v="3"/>
    <s v="2019"/>
    <n v="52"/>
  </r>
  <r>
    <s v="Savonlinna"/>
    <x v="0"/>
    <s v="2019"/>
    <n v="740"/>
  </r>
  <r>
    <s v="Savonlinna"/>
    <x v="1"/>
    <s v="2019"/>
    <n v="68"/>
  </r>
  <r>
    <s v="Savonlinna"/>
    <x v="2"/>
    <s v="2019"/>
    <n v="33"/>
  </r>
  <r>
    <s v="Savonlinna"/>
    <x v="3"/>
    <s v="2019"/>
    <n v="149"/>
  </r>
  <r>
    <s v="Sulkava"/>
    <x v="0"/>
    <s v="2019"/>
    <n v="187"/>
  </r>
  <r>
    <s v="Sulkava"/>
    <x v="1"/>
    <s v="2019"/>
    <n v="0"/>
  </r>
  <r>
    <s v="Sulkava"/>
    <x v="2"/>
    <s v="2019"/>
    <n v="0"/>
  </r>
  <r>
    <s v="Sulkava"/>
    <x v="3"/>
    <s v="2019"/>
    <n v="75"/>
  </r>
  <r>
    <s v="Kaavi"/>
    <x v="0"/>
    <s v="2019"/>
    <n v="185"/>
  </r>
  <r>
    <s v="Kaavi"/>
    <x v="1"/>
    <s v="2019"/>
    <n v="0"/>
  </r>
  <r>
    <s v="Kaavi"/>
    <x v="2"/>
    <s v="2019"/>
    <n v="0"/>
  </r>
  <r>
    <s v="Kaavi"/>
    <x v="3"/>
    <s v="2019"/>
    <n v="69"/>
  </r>
  <r>
    <s v="Rautavaara"/>
    <x v="0"/>
    <s v="2019"/>
    <n v="268"/>
  </r>
  <r>
    <s v="Rautavaara"/>
    <x v="1"/>
    <s v="2019"/>
    <n v="0"/>
  </r>
  <r>
    <s v="Rautavaara"/>
    <x v="2"/>
    <s v="2019"/>
    <n v="56"/>
  </r>
  <r>
    <s v="Rautavaara"/>
    <x v="3"/>
    <s v="2019"/>
    <n v="66"/>
  </r>
  <r>
    <s v="Tuusniemi"/>
    <x v="0"/>
    <s v="2019"/>
    <n v="229"/>
  </r>
  <r>
    <s v="Tuusniemi"/>
    <x v="1"/>
    <s v="2019"/>
    <n v="30"/>
  </r>
  <r>
    <s v="Tuusniemi"/>
    <x v="2"/>
    <s v="2019"/>
    <n v="0"/>
  </r>
  <r>
    <s v="Tuusniemi"/>
    <x v="3"/>
    <s v="2019"/>
    <n v="64"/>
  </r>
  <r>
    <s v="Kuopio"/>
    <x v="0"/>
    <s v="2019"/>
    <n v="1315"/>
  </r>
  <r>
    <s v="Kuopio"/>
    <x v="1"/>
    <s v="2019"/>
    <n v="63"/>
  </r>
  <r>
    <s v="Kuopio"/>
    <x v="2"/>
    <s v="2019"/>
    <n v="76"/>
  </r>
  <r>
    <s v="Kuopio"/>
    <x v="3"/>
    <s v="2019"/>
    <n v="248"/>
  </r>
  <r>
    <s v="Siilinjärvi"/>
    <x v="0"/>
    <s v="2019"/>
    <n v="187"/>
  </r>
  <r>
    <s v="Siilinjärvi"/>
    <x v="1"/>
    <s v="2019"/>
    <n v="34"/>
  </r>
  <r>
    <s v="Siilinjärvi"/>
    <x v="2"/>
    <s v="2019"/>
    <n v="20"/>
  </r>
  <r>
    <s v="Siilinjärvi"/>
    <x v="3"/>
    <s v="2019"/>
    <n v="34"/>
  </r>
  <r>
    <s v="Rautalampi"/>
    <x v="0"/>
    <s v="2019"/>
    <n v="217"/>
  </r>
  <r>
    <s v="Rautalampi"/>
    <x v="1"/>
    <s v="2019"/>
    <n v="10"/>
  </r>
  <r>
    <s v="Rautalampi"/>
    <x v="2"/>
    <s v="2019"/>
    <n v="21"/>
  </r>
  <r>
    <s v="Rautalampi"/>
    <x v="3"/>
    <s v="2019"/>
    <n v="41"/>
  </r>
  <r>
    <s v="Suonenjoki"/>
    <x v="0"/>
    <s v="2019"/>
    <n v="243"/>
  </r>
  <r>
    <s v="Suonenjoki"/>
    <x v="1"/>
    <s v="2019"/>
    <n v="39"/>
  </r>
  <r>
    <s v="Suonenjoki"/>
    <x v="2"/>
    <s v="2019"/>
    <n v="20"/>
  </r>
  <r>
    <s v="Suonenjoki"/>
    <x v="3"/>
    <s v="2019"/>
    <n v="39"/>
  </r>
  <r>
    <s v="Tervo"/>
    <x v="0"/>
    <s v="2019"/>
    <n v="142"/>
  </r>
  <r>
    <s v="Tervo"/>
    <x v="1"/>
    <s v="2019"/>
    <n v="0"/>
  </r>
  <r>
    <s v="Tervo"/>
    <x v="2"/>
    <s v="2019"/>
    <n v="0"/>
  </r>
  <r>
    <s v="Tervo"/>
    <x v="3"/>
    <s v="2019"/>
    <n v="43"/>
  </r>
  <r>
    <s v="Vesanto"/>
    <x v="0"/>
    <s v="2019"/>
    <n v="172"/>
  </r>
  <r>
    <s v="Vesanto"/>
    <x v="1"/>
    <s v="2019"/>
    <n v="0"/>
  </r>
  <r>
    <s v="Vesanto"/>
    <x v="2"/>
    <s v="2019"/>
    <n v="0"/>
  </r>
  <r>
    <s v="Vesanto"/>
    <x v="3"/>
    <s v="2019"/>
    <n v="59"/>
  </r>
  <r>
    <s v="Joroinen"/>
    <x v="0"/>
    <s v="2019"/>
    <n v="219"/>
  </r>
  <r>
    <s v="Joroinen"/>
    <x v="1"/>
    <s v="2019"/>
    <n v="43"/>
  </r>
  <r>
    <s v="Joroinen"/>
    <x v="2"/>
    <s v="2019"/>
    <n v="0"/>
  </r>
  <r>
    <s v="Joroinen"/>
    <x v="3"/>
    <s v="2019"/>
    <n v="35"/>
  </r>
  <r>
    <s v="Leppävirta"/>
    <x v="0"/>
    <s v="2019"/>
    <n v="349"/>
  </r>
  <r>
    <s v="Leppävirta"/>
    <x v="1"/>
    <s v="2019"/>
    <n v="69"/>
  </r>
  <r>
    <s v="Leppävirta"/>
    <x v="2"/>
    <s v="2019"/>
    <n v="0"/>
  </r>
  <r>
    <s v="Leppävirta"/>
    <x v="3"/>
    <s v="2019"/>
    <n v="84"/>
  </r>
  <r>
    <s v="Varkaus"/>
    <x v="0"/>
    <s v="2019"/>
    <n v="130"/>
  </r>
  <r>
    <s v="Varkaus"/>
    <x v="1"/>
    <s v="2019"/>
    <n v="22"/>
  </r>
  <r>
    <s v="Varkaus"/>
    <x v="2"/>
    <s v="2019"/>
    <n v="0"/>
  </r>
  <r>
    <s v="Varkaus"/>
    <x v="3"/>
    <s v="2019"/>
    <n v="38"/>
  </r>
  <r>
    <s v="Iisalmi"/>
    <x v="0"/>
    <s v="2019"/>
    <n v="371"/>
  </r>
  <r>
    <s v="Iisalmi"/>
    <x v="1"/>
    <s v="2019"/>
    <n v="49"/>
  </r>
  <r>
    <s v="Iisalmi"/>
    <x v="2"/>
    <s v="2019"/>
    <n v="18"/>
  </r>
  <r>
    <s v="Iisalmi"/>
    <x v="3"/>
    <s v="2019"/>
    <n v="26"/>
  </r>
  <r>
    <s v="Keitele"/>
    <x v="0"/>
    <s v="2019"/>
    <n v="169"/>
  </r>
  <r>
    <s v="Keitele"/>
    <x v="1"/>
    <s v="2019"/>
    <n v="0"/>
  </r>
  <r>
    <s v="Keitele"/>
    <x v="2"/>
    <s v="2019"/>
    <n v="15"/>
  </r>
  <r>
    <s v="Keitele"/>
    <x v="3"/>
    <s v="2019"/>
    <n v="32"/>
  </r>
  <r>
    <s v="Kiuruvesi"/>
    <x v="0"/>
    <s v="2019"/>
    <n v="467"/>
  </r>
  <r>
    <s v="Kiuruvesi"/>
    <x v="1"/>
    <s v="2019"/>
    <n v="29"/>
  </r>
  <r>
    <s v="Kiuruvesi"/>
    <x v="2"/>
    <s v="2019"/>
    <n v="0"/>
  </r>
  <r>
    <s v="Kiuruvesi"/>
    <x v="3"/>
    <s v="2019"/>
    <n v="77"/>
  </r>
  <r>
    <s v="Lapinlahti"/>
    <x v="0"/>
    <s v="2019"/>
    <n v="468"/>
  </r>
  <r>
    <s v="Lapinlahti"/>
    <x v="1"/>
    <s v="2019"/>
    <n v="34"/>
  </r>
  <r>
    <s v="Lapinlahti"/>
    <x v="2"/>
    <s v="2019"/>
    <n v="0"/>
  </r>
  <r>
    <s v="Lapinlahti"/>
    <x v="3"/>
    <s v="2019"/>
    <n v="70"/>
  </r>
  <r>
    <s v="Pielavesi"/>
    <x v="0"/>
    <s v="2019"/>
    <n v="379"/>
  </r>
  <r>
    <s v="Pielavesi"/>
    <x v="1"/>
    <s v="2019"/>
    <n v="0"/>
  </r>
  <r>
    <s v="Pielavesi"/>
    <x v="2"/>
    <s v="2019"/>
    <n v="33"/>
  </r>
  <r>
    <s v="Pielavesi"/>
    <x v="3"/>
    <s v="2019"/>
    <n v="101"/>
  </r>
  <r>
    <s v="Sonkajärvi"/>
    <x v="0"/>
    <s v="2019"/>
    <n v="360"/>
  </r>
  <r>
    <s v="Sonkajärvi"/>
    <x v="1"/>
    <s v="2019"/>
    <n v="36"/>
  </r>
  <r>
    <s v="Sonkajärvi"/>
    <x v="2"/>
    <s v="2019"/>
    <n v="42"/>
  </r>
  <r>
    <s v="Sonkajärvi"/>
    <x v="3"/>
    <s v="2019"/>
    <n v="0"/>
  </r>
  <r>
    <s v="Vieremä"/>
    <x v="0"/>
    <s v="2019"/>
    <n v="288"/>
  </r>
  <r>
    <s v="Vieremä"/>
    <x v="1"/>
    <s v="2019"/>
    <n v="1"/>
  </r>
  <r>
    <s v="Vieremä"/>
    <x v="2"/>
    <s v="2019"/>
    <n v="43"/>
  </r>
  <r>
    <s v="Vieremä"/>
    <x v="3"/>
    <s v="2019"/>
    <n v="10"/>
  </r>
  <r>
    <s v="Heinävesi"/>
    <x v="0"/>
    <s v="2019"/>
    <n v="325"/>
  </r>
  <r>
    <s v="Heinävesi"/>
    <x v="1"/>
    <s v="2019"/>
    <n v="40"/>
  </r>
  <r>
    <s v="Heinävesi"/>
    <x v="2"/>
    <s v="2019"/>
    <n v="0"/>
  </r>
  <r>
    <s v="Heinävesi"/>
    <x v="3"/>
    <s v="2019"/>
    <n v="89"/>
  </r>
  <r>
    <s v="Ilomantsi"/>
    <x v="0"/>
    <s v="2019"/>
    <n v="490"/>
  </r>
  <r>
    <s v="Ilomantsi"/>
    <x v="1"/>
    <s v="2019"/>
    <n v="0"/>
  </r>
  <r>
    <s v="Ilomantsi"/>
    <x v="2"/>
    <s v="2019"/>
    <n v="17"/>
  </r>
  <r>
    <s v="Ilomantsi"/>
    <x v="3"/>
    <s v="2019"/>
    <n v="134"/>
  </r>
  <r>
    <s v="Joensuu"/>
    <x v="0"/>
    <s v="2019"/>
    <n v="834"/>
  </r>
  <r>
    <s v="Joensuu"/>
    <x v="1"/>
    <s v="2019"/>
    <n v="41"/>
  </r>
  <r>
    <s v="Joensuu"/>
    <x v="2"/>
    <s v="2019"/>
    <n v="80"/>
  </r>
  <r>
    <s v="Joensuu"/>
    <x v="3"/>
    <s v="2019"/>
    <n v="253"/>
  </r>
  <r>
    <s v="Juuka"/>
    <x v="0"/>
    <s v="2019"/>
    <n v="366"/>
  </r>
  <r>
    <s v="Juuka"/>
    <x v="1"/>
    <s v="2019"/>
    <n v="62"/>
  </r>
  <r>
    <s v="Juuka"/>
    <x v="2"/>
    <s v="2019"/>
    <n v="0"/>
  </r>
  <r>
    <s v="Juuka"/>
    <x v="3"/>
    <s v="2019"/>
    <n v="76"/>
  </r>
  <r>
    <s v="Kontiolahti"/>
    <x v="0"/>
    <s v="2019"/>
    <n v="279"/>
  </r>
  <r>
    <s v="Kontiolahti"/>
    <x v="1"/>
    <s v="2019"/>
    <n v="45"/>
  </r>
  <r>
    <s v="Kontiolahti"/>
    <x v="2"/>
    <s v="2019"/>
    <n v="21"/>
  </r>
  <r>
    <s v="Kontiolahti"/>
    <x v="3"/>
    <s v="2019"/>
    <n v="8"/>
  </r>
  <r>
    <s v="Liperi"/>
    <x v="0"/>
    <s v="2019"/>
    <n v="323"/>
  </r>
  <r>
    <s v="Liperi"/>
    <x v="1"/>
    <s v="2019"/>
    <n v="51"/>
  </r>
  <r>
    <s v="Liperi"/>
    <x v="2"/>
    <s v="2019"/>
    <n v="0"/>
  </r>
  <r>
    <s v="Liperi"/>
    <x v="3"/>
    <s v="2019"/>
    <n v="90"/>
  </r>
  <r>
    <s v="Outokumpu"/>
    <x v="0"/>
    <s v="2019"/>
    <n v="177"/>
  </r>
  <r>
    <s v="Outokumpu"/>
    <x v="1"/>
    <s v="2019"/>
    <n v="26"/>
  </r>
  <r>
    <s v="Outokumpu"/>
    <x v="2"/>
    <s v="2019"/>
    <n v="0"/>
  </r>
  <r>
    <s v="Outokumpu"/>
    <x v="3"/>
    <s v="2019"/>
    <n v="49"/>
  </r>
  <r>
    <s v="Polvijärvi"/>
    <x v="0"/>
    <s v="2019"/>
    <n v="265"/>
  </r>
  <r>
    <s v="Polvijärvi"/>
    <x v="1"/>
    <s v="2019"/>
    <n v="0"/>
  </r>
  <r>
    <s v="Polvijärvi"/>
    <x v="2"/>
    <s v="2019"/>
    <n v="0"/>
  </r>
  <r>
    <s v="Polvijärvi"/>
    <x v="3"/>
    <s v="2019"/>
    <n v="77"/>
  </r>
  <r>
    <s v="Kitee"/>
    <x v="0"/>
    <s v="2019"/>
    <n v="516"/>
  </r>
  <r>
    <s v="Kitee"/>
    <x v="1"/>
    <s v="2019"/>
    <n v="61"/>
  </r>
  <r>
    <s v="Kitee"/>
    <x v="2"/>
    <s v="2019"/>
    <n v="27"/>
  </r>
  <r>
    <s v="Kitee"/>
    <x v="3"/>
    <s v="2019"/>
    <n v="34"/>
  </r>
  <r>
    <s v="Rääkkylä"/>
    <x v="0"/>
    <s v="2019"/>
    <n v="195"/>
  </r>
  <r>
    <s v="Rääkkylä"/>
    <x v="1"/>
    <s v="2019"/>
    <n v="0"/>
  </r>
  <r>
    <s v="Rääkkylä"/>
    <x v="2"/>
    <s v="2019"/>
    <n v="0"/>
  </r>
  <r>
    <s v="Rääkkylä"/>
    <x v="3"/>
    <s v="2019"/>
    <n v="56"/>
  </r>
  <r>
    <s v="Tohmajärvi"/>
    <x v="0"/>
    <s v="2019"/>
    <n v="324"/>
  </r>
  <r>
    <s v="Tohmajärvi"/>
    <x v="1"/>
    <s v="2019"/>
    <n v="52"/>
  </r>
  <r>
    <s v="Tohmajärvi"/>
    <x v="2"/>
    <s v="2019"/>
    <n v="0"/>
  </r>
  <r>
    <s v="Tohmajärvi"/>
    <x v="3"/>
    <s v="2019"/>
    <n v="45"/>
  </r>
  <r>
    <s v="Lieksa"/>
    <x v="0"/>
    <s v="2019"/>
    <n v="774"/>
  </r>
  <r>
    <s v="Lieksa"/>
    <x v="1"/>
    <s v="2019"/>
    <n v="0"/>
  </r>
  <r>
    <s v="Lieksa"/>
    <x v="2"/>
    <s v="2019"/>
    <n v="67"/>
  </r>
  <r>
    <s v="Lieksa"/>
    <x v="3"/>
    <s v="2019"/>
    <n v="124"/>
  </r>
  <r>
    <s v="Nurmes"/>
    <x v="0"/>
    <s v="2019"/>
    <n v="565"/>
  </r>
  <r>
    <s v="Nurmes"/>
    <x v="1"/>
    <s v="2019"/>
    <n v="60"/>
  </r>
  <r>
    <s v="Nurmes"/>
    <x v="2"/>
    <s v="2019"/>
    <n v="106"/>
  </r>
  <r>
    <s v="Nurmes"/>
    <x v="3"/>
    <s v="201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ulukko1" cacheId="2" applyNumberFormats="0" applyBorderFormats="0" applyFontFormats="0" applyPatternFormats="0" applyAlignmentFormats="0" applyWidthHeightFormats="1" dataCaption="Arvot" updatedVersion="6" minRefreshableVersion="3" useAutoFormatting="1" itemPrintTitles="1" createdVersion="6" indent="0" outline="1" outlineData="1" multipleFieldFilters="0">
  <location ref="G7:H11" firstHeaderRow="1" firstDataRow="1" firstDataCol="1"/>
  <pivotFields count="4">
    <pivotField showAll="0"/>
    <pivotField axis="axisRow" showAll="0">
      <items count="5">
        <item x="2"/>
        <item x="3"/>
        <item x="1"/>
        <item h="1" x="0"/>
        <item t="default"/>
      </items>
    </pivotField>
    <pivotField showAll="0"/>
    <pivotField dataField="1" numFmtI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ma  / Tiepituu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topLeftCell="A30" workbookViewId="0">
      <selection activeCell="P44" sqref="P44"/>
    </sheetView>
  </sheetViews>
  <sheetFormatPr defaultRowHeight="14.5" x14ac:dyDescent="0.35"/>
  <cols>
    <col min="1" max="1" width="14" bestFit="1" customWidth="1"/>
    <col min="2" max="2" width="17.1796875" bestFit="1" customWidth="1"/>
  </cols>
  <sheetData>
    <row r="2" spans="1:14" x14ac:dyDescent="0.35">
      <c r="A2" t="s">
        <v>67</v>
      </c>
      <c r="B2" t="s">
        <v>68</v>
      </c>
      <c r="C2" t="s">
        <v>69</v>
      </c>
      <c r="D2" s="2" t="s">
        <v>1</v>
      </c>
      <c r="F2" t="s">
        <v>67</v>
      </c>
      <c r="G2" t="s">
        <v>68</v>
      </c>
      <c r="H2" t="s">
        <v>69</v>
      </c>
      <c r="I2" s="2" t="s">
        <v>1</v>
      </c>
      <c r="K2" t="s">
        <v>67</v>
      </c>
      <c r="L2" t="s">
        <v>68</v>
      </c>
      <c r="M2" t="s">
        <v>69</v>
      </c>
      <c r="N2" s="2" t="s">
        <v>1</v>
      </c>
    </row>
    <row r="3" spans="1:14" x14ac:dyDescent="0.35">
      <c r="A3" s="2" t="s">
        <v>2</v>
      </c>
      <c r="B3" s="2" t="s">
        <v>5</v>
      </c>
      <c r="C3" s="2" t="s">
        <v>4</v>
      </c>
      <c r="D3" s="3">
        <v>10</v>
      </c>
      <c r="F3" s="2" t="s">
        <v>2</v>
      </c>
      <c r="G3" s="2" t="s">
        <v>6</v>
      </c>
      <c r="H3" s="2" t="s">
        <v>4</v>
      </c>
      <c r="I3" s="3">
        <v>0</v>
      </c>
      <c r="K3" s="2" t="s">
        <v>2</v>
      </c>
      <c r="L3" s="2" t="s">
        <v>7</v>
      </c>
      <c r="M3" s="2" t="s">
        <v>4</v>
      </c>
      <c r="N3" s="3">
        <v>51</v>
      </c>
    </row>
    <row r="4" spans="1:14" x14ac:dyDescent="0.35">
      <c r="A4" s="2" t="s">
        <v>8</v>
      </c>
      <c r="B4" s="2" t="s">
        <v>5</v>
      </c>
      <c r="C4" s="2" t="s">
        <v>4</v>
      </c>
      <c r="D4" s="3">
        <v>46</v>
      </c>
      <c r="F4" s="2" t="s">
        <v>8</v>
      </c>
      <c r="G4" s="2" t="s">
        <v>6</v>
      </c>
      <c r="H4" s="2" t="s">
        <v>4</v>
      </c>
      <c r="I4" s="3">
        <v>0</v>
      </c>
      <c r="K4" s="2" t="s">
        <v>8</v>
      </c>
      <c r="L4" s="2" t="s">
        <v>7</v>
      </c>
      <c r="M4" s="2" t="s">
        <v>4</v>
      </c>
      <c r="N4" s="3">
        <v>62</v>
      </c>
    </row>
    <row r="5" spans="1:14" x14ac:dyDescent="0.35">
      <c r="A5" s="2" t="s">
        <v>9</v>
      </c>
      <c r="B5" s="2" t="s">
        <v>5</v>
      </c>
      <c r="C5" s="2" t="s">
        <v>4</v>
      </c>
      <c r="D5" s="3">
        <v>140</v>
      </c>
      <c r="F5" s="2" t="s">
        <v>9</v>
      </c>
      <c r="G5" s="2" t="s">
        <v>6</v>
      </c>
      <c r="H5" s="2" t="s">
        <v>4</v>
      </c>
      <c r="I5" s="3">
        <v>86</v>
      </c>
      <c r="K5" s="2" t="s">
        <v>9</v>
      </c>
      <c r="L5" s="2" t="s">
        <v>7</v>
      </c>
      <c r="M5" s="2" t="s">
        <v>4</v>
      </c>
      <c r="N5" s="3">
        <v>54</v>
      </c>
    </row>
    <row r="6" spans="1:14" x14ac:dyDescent="0.35">
      <c r="A6" s="2" t="s">
        <v>10</v>
      </c>
      <c r="B6" s="2" t="s">
        <v>5</v>
      </c>
      <c r="C6" s="2" t="s">
        <v>4</v>
      </c>
      <c r="D6" s="3">
        <v>39</v>
      </c>
      <c r="F6" s="2" t="s">
        <v>10</v>
      </c>
      <c r="G6" s="2" t="s">
        <v>6</v>
      </c>
      <c r="H6" s="2" t="s">
        <v>4</v>
      </c>
      <c r="I6" s="3">
        <v>0</v>
      </c>
      <c r="K6" s="2" t="s">
        <v>10</v>
      </c>
      <c r="L6" s="2" t="s">
        <v>7</v>
      </c>
      <c r="M6" s="2" t="s">
        <v>4</v>
      </c>
      <c r="N6" s="3">
        <v>74</v>
      </c>
    </row>
    <row r="7" spans="1:14" x14ac:dyDescent="0.35">
      <c r="A7" s="2" t="s">
        <v>11</v>
      </c>
      <c r="B7" s="2" t="s">
        <v>5</v>
      </c>
      <c r="C7" s="2" t="s">
        <v>4</v>
      </c>
      <c r="D7" s="3">
        <v>18</v>
      </c>
      <c r="F7" s="2" t="s">
        <v>11</v>
      </c>
      <c r="G7" s="2" t="s">
        <v>6</v>
      </c>
      <c r="H7" s="2" t="s">
        <v>4</v>
      </c>
      <c r="I7" s="3">
        <v>0</v>
      </c>
      <c r="K7" s="2" t="s">
        <v>11</v>
      </c>
      <c r="L7" s="2" t="s">
        <v>7</v>
      </c>
      <c r="M7" s="2" t="s">
        <v>4</v>
      </c>
      <c r="N7" s="3">
        <v>47</v>
      </c>
    </row>
    <row r="8" spans="1:14" x14ac:dyDescent="0.35">
      <c r="A8" s="2" t="s">
        <v>12</v>
      </c>
      <c r="B8" s="2" t="s">
        <v>5</v>
      </c>
      <c r="C8" s="2" t="s">
        <v>4</v>
      </c>
      <c r="D8" s="3">
        <v>0</v>
      </c>
      <c r="F8" s="2" t="s">
        <v>12</v>
      </c>
      <c r="G8" s="2" t="s">
        <v>6</v>
      </c>
      <c r="H8" s="2" t="s">
        <v>4</v>
      </c>
      <c r="I8" s="3">
        <v>48</v>
      </c>
      <c r="K8" s="2" t="s">
        <v>12</v>
      </c>
      <c r="L8" s="2" t="s">
        <v>7</v>
      </c>
      <c r="M8" s="2" t="s">
        <v>4</v>
      </c>
      <c r="N8" s="3">
        <v>24</v>
      </c>
    </row>
    <row r="9" spans="1:14" x14ac:dyDescent="0.35">
      <c r="A9" s="2" t="s">
        <v>13</v>
      </c>
      <c r="B9" s="2" t="s">
        <v>5</v>
      </c>
      <c r="C9" s="2" t="s">
        <v>4</v>
      </c>
      <c r="D9" s="3">
        <v>57</v>
      </c>
      <c r="F9" s="2" t="s">
        <v>13</v>
      </c>
      <c r="G9" s="2" t="s">
        <v>6</v>
      </c>
      <c r="H9" s="2" t="s">
        <v>4</v>
      </c>
      <c r="I9" s="3">
        <v>0</v>
      </c>
      <c r="K9" s="2" t="s">
        <v>13</v>
      </c>
      <c r="L9" s="2" t="s">
        <v>7</v>
      </c>
      <c r="M9" s="2" t="s">
        <v>4</v>
      </c>
      <c r="N9" s="3">
        <v>46</v>
      </c>
    </row>
    <row r="10" spans="1:14" x14ac:dyDescent="0.35">
      <c r="A10" s="2" t="s">
        <v>14</v>
      </c>
      <c r="B10" s="2" t="s">
        <v>5</v>
      </c>
      <c r="C10" s="2" t="s">
        <v>4</v>
      </c>
      <c r="D10" s="3">
        <v>64</v>
      </c>
      <c r="F10" s="2" t="s">
        <v>14</v>
      </c>
      <c r="G10" s="2" t="s">
        <v>6</v>
      </c>
      <c r="H10" s="2" t="s">
        <v>4</v>
      </c>
      <c r="I10" s="3">
        <v>43</v>
      </c>
      <c r="K10" s="2" t="s">
        <v>14</v>
      </c>
      <c r="L10" s="2" t="s">
        <v>7</v>
      </c>
      <c r="M10" s="2" t="s">
        <v>4</v>
      </c>
      <c r="N10" s="3">
        <v>79</v>
      </c>
    </row>
    <row r="11" spans="1:14" x14ac:dyDescent="0.35">
      <c r="A11" s="2" t="s">
        <v>15</v>
      </c>
      <c r="B11" s="2" t="s">
        <v>5</v>
      </c>
      <c r="C11" s="2" t="s">
        <v>4</v>
      </c>
      <c r="D11" s="3">
        <v>0</v>
      </c>
      <c r="F11" s="2" t="s">
        <v>15</v>
      </c>
      <c r="G11" s="2" t="s">
        <v>6</v>
      </c>
      <c r="H11" s="2" t="s">
        <v>4</v>
      </c>
      <c r="I11" s="3">
        <v>0</v>
      </c>
      <c r="K11" s="2" t="s">
        <v>15</v>
      </c>
      <c r="L11" s="2" t="s">
        <v>7</v>
      </c>
      <c r="M11" s="2" t="s">
        <v>4</v>
      </c>
      <c r="N11" s="3">
        <v>28</v>
      </c>
    </row>
    <row r="12" spans="1:14" x14ac:dyDescent="0.35">
      <c r="A12" s="2" t="s">
        <v>16</v>
      </c>
      <c r="B12" s="2" t="s">
        <v>5</v>
      </c>
      <c r="C12" s="2" t="s">
        <v>4</v>
      </c>
      <c r="D12" s="3">
        <v>18</v>
      </c>
      <c r="F12" s="2" t="s">
        <v>16</v>
      </c>
      <c r="G12" s="2" t="s">
        <v>6</v>
      </c>
      <c r="H12" s="2" t="s">
        <v>4</v>
      </c>
      <c r="I12" s="3">
        <v>0</v>
      </c>
      <c r="K12" s="2" t="s">
        <v>16</v>
      </c>
      <c r="L12" s="2" t="s">
        <v>7</v>
      </c>
      <c r="M12" s="2" t="s">
        <v>4</v>
      </c>
      <c r="N12" s="3">
        <v>52</v>
      </c>
    </row>
    <row r="13" spans="1:14" x14ac:dyDescent="0.35">
      <c r="A13" s="2" t="s">
        <v>17</v>
      </c>
      <c r="B13" s="2" t="s">
        <v>5</v>
      </c>
      <c r="C13" s="2" t="s">
        <v>4</v>
      </c>
      <c r="D13" s="3">
        <v>68</v>
      </c>
      <c r="F13" s="2" t="s">
        <v>17</v>
      </c>
      <c r="G13" s="2" t="s">
        <v>6</v>
      </c>
      <c r="H13" s="2" t="s">
        <v>4</v>
      </c>
      <c r="I13" s="3">
        <v>33</v>
      </c>
      <c r="K13" s="2" t="s">
        <v>17</v>
      </c>
      <c r="L13" s="2" t="s">
        <v>7</v>
      </c>
      <c r="M13" s="2" t="s">
        <v>4</v>
      </c>
      <c r="N13" s="3">
        <v>149</v>
      </c>
    </row>
    <row r="14" spans="1:14" x14ac:dyDescent="0.35">
      <c r="A14" s="2" t="s">
        <v>18</v>
      </c>
      <c r="B14" s="2" t="s">
        <v>5</v>
      </c>
      <c r="C14" s="2" t="s">
        <v>4</v>
      </c>
      <c r="D14" s="3">
        <v>0</v>
      </c>
      <c r="F14" s="2" t="s">
        <v>18</v>
      </c>
      <c r="G14" s="2" t="s">
        <v>6</v>
      </c>
      <c r="H14" s="2" t="s">
        <v>4</v>
      </c>
      <c r="I14" s="3">
        <v>0</v>
      </c>
      <c r="K14" s="2" t="s">
        <v>18</v>
      </c>
      <c r="L14" s="2" t="s">
        <v>7</v>
      </c>
      <c r="M14" s="2" t="s">
        <v>4</v>
      </c>
      <c r="N14" s="3">
        <v>75</v>
      </c>
    </row>
    <row r="15" spans="1:14" x14ac:dyDescent="0.35">
      <c r="A15" s="2" t="s">
        <v>19</v>
      </c>
      <c r="B15" s="2" t="s">
        <v>5</v>
      </c>
      <c r="C15" s="2" t="s">
        <v>4</v>
      </c>
      <c r="D15" s="3">
        <v>0</v>
      </c>
      <c r="F15" s="2" t="s">
        <v>19</v>
      </c>
      <c r="G15" s="2" t="s">
        <v>6</v>
      </c>
      <c r="H15" s="2" t="s">
        <v>4</v>
      </c>
      <c r="I15" s="3">
        <v>0</v>
      </c>
      <c r="K15" s="2" t="s">
        <v>19</v>
      </c>
      <c r="L15" s="2" t="s">
        <v>7</v>
      </c>
      <c r="M15" s="2" t="s">
        <v>4</v>
      </c>
      <c r="N15" s="3">
        <v>69</v>
      </c>
    </row>
    <row r="16" spans="1:14" x14ac:dyDescent="0.35">
      <c r="A16" s="2" t="s">
        <v>20</v>
      </c>
      <c r="B16" s="2" t="s">
        <v>5</v>
      </c>
      <c r="C16" s="2" t="s">
        <v>4</v>
      </c>
      <c r="D16" s="3">
        <v>0</v>
      </c>
      <c r="F16" s="2" t="s">
        <v>20</v>
      </c>
      <c r="G16" s="2" t="s">
        <v>6</v>
      </c>
      <c r="H16" s="2" t="s">
        <v>4</v>
      </c>
      <c r="I16" s="3">
        <v>56</v>
      </c>
      <c r="K16" s="2" t="s">
        <v>20</v>
      </c>
      <c r="L16" s="2" t="s">
        <v>7</v>
      </c>
      <c r="M16" s="2" t="s">
        <v>4</v>
      </c>
      <c r="N16" s="3">
        <v>66</v>
      </c>
    </row>
    <row r="17" spans="1:14" x14ac:dyDescent="0.35">
      <c r="A17" s="2" t="s">
        <v>21</v>
      </c>
      <c r="B17" s="2" t="s">
        <v>5</v>
      </c>
      <c r="C17" s="2" t="s">
        <v>4</v>
      </c>
      <c r="D17" s="3">
        <v>30</v>
      </c>
      <c r="F17" s="2" t="s">
        <v>21</v>
      </c>
      <c r="G17" s="2" t="s">
        <v>6</v>
      </c>
      <c r="H17" s="2" t="s">
        <v>4</v>
      </c>
      <c r="I17" s="3">
        <v>0</v>
      </c>
      <c r="K17" s="2" t="s">
        <v>21</v>
      </c>
      <c r="L17" s="2" t="s">
        <v>7</v>
      </c>
      <c r="M17" s="2" t="s">
        <v>4</v>
      </c>
      <c r="N17" s="3">
        <v>64</v>
      </c>
    </row>
    <row r="18" spans="1:14" x14ac:dyDescent="0.35">
      <c r="A18" s="2" t="s">
        <v>22</v>
      </c>
      <c r="B18" s="2" t="s">
        <v>5</v>
      </c>
      <c r="C18" s="2" t="s">
        <v>4</v>
      </c>
      <c r="D18" s="3">
        <v>63</v>
      </c>
      <c r="F18" s="2" t="s">
        <v>22</v>
      </c>
      <c r="G18" s="2" t="s">
        <v>6</v>
      </c>
      <c r="H18" s="2" t="s">
        <v>4</v>
      </c>
      <c r="I18" s="3">
        <v>76</v>
      </c>
      <c r="K18" s="2" t="s">
        <v>22</v>
      </c>
      <c r="L18" s="2" t="s">
        <v>7</v>
      </c>
      <c r="M18" s="2" t="s">
        <v>4</v>
      </c>
      <c r="N18" s="3">
        <v>248</v>
      </c>
    </row>
    <row r="19" spans="1:14" x14ac:dyDescent="0.35">
      <c r="A19" s="2" t="s">
        <v>23</v>
      </c>
      <c r="B19" s="2" t="s">
        <v>5</v>
      </c>
      <c r="C19" s="2" t="s">
        <v>4</v>
      </c>
      <c r="D19" s="3">
        <v>34</v>
      </c>
      <c r="F19" s="2" t="s">
        <v>23</v>
      </c>
      <c r="G19" s="2" t="s">
        <v>6</v>
      </c>
      <c r="H19" s="2" t="s">
        <v>4</v>
      </c>
      <c r="I19" s="3">
        <v>20</v>
      </c>
      <c r="K19" s="2" t="s">
        <v>23</v>
      </c>
      <c r="L19" s="2" t="s">
        <v>7</v>
      </c>
      <c r="M19" s="2" t="s">
        <v>4</v>
      </c>
      <c r="N19" s="3">
        <v>34</v>
      </c>
    </row>
    <row r="20" spans="1:14" x14ac:dyDescent="0.35">
      <c r="A20" s="2" t="s">
        <v>24</v>
      </c>
      <c r="B20" s="2" t="s">
        <v>5</v>
      </c>
      <c r="C20" s="2" t="s">
        <v>4</v>
      </c>
      <c r="D20" s="3">
        <v>10</v>
      </c>
      <c r="F20" s="2" t="s">
        <v>24</v>
      </c>
      <c r="G20" s="2" t="s">
        <v>6</v>
      </c>
      <c r="H20" s="2" t="s">
        <v>4</v>
      </c>
      <c r="I20" s="3">
        <v>21</v>
      </c>
      <c r="K20" s="2" t="s">
        <v>24</v>
      </c>
      <c r="L20" s="2" t="s">
        <v>7</v>
      </c>
      <c r="M20" s="2" t="s">
        <v>4</v>
      </c>
      <c r="N20" s="3">
        <v>41</v>
      </c>
    </row>
    <row r="21" spans="1:14" x14ac:dyDescent="0.35">
      <c r="A21" s="2" t="s">
        <v>25</v>
      </c>
      <c r="B21" s="2" t="s">
        <v>5</v>
      </c>
      <c r="C21" s="2" t="s">
        <v>4</v>
      </c>
      <c r="D21" s="3">
        <v>39</v>
      </c>
      <c r="F21" s="2" t="s">
        <v>25</v>
      </c>
      <c r="G21" s="2" t="s">
        <v>6</v>
      </c>
      <c r="H21" s="2" t="s">
        <v>4</v>
      </c>
      <c r="I21" s="3">
        <v>20</v>
      </c>
      <c r="K21" s="2" t="s">
        <v>25</v>
      </c>
      <c r="L21" s="2" t="s">
        <v>7</v>
      </c>
      <c r="M21" s="2" t="s">
        <v>4</v>
      </c>
      <c r="N21" s="3">
        <v>39</v>
      </c>
    </row>
    <row r="22" spans="1:14" x14ac:dyDescent="0.35">
      <c r="A22" s="2" t="s">
        <v>26</v>
      </c>
      <c r="B22" s="2" t="s">
        <v>5</v>
      </c>
      <c r="C22" s="2" t="s">
        <v>4</v>
      </c>
      <c r="D22" s="3">
        <v>0</v>
      </c>
      <c r="F22" s="2" t="s">
        <v>26</v>
      </c>
      <c r="G22" s="2" t="s">
        <v>6</v>
      </c>
      <c r="H22" s="2" t="s">
        <v>4</v>
      </c>
      <c r="I22" s="3">
        <v>0</v>
      </c>
      <c r="K22" s="2" t="s">
        <v>26</v>
      </c>
      <c r="L22" s="2" t="s">
        <v>7</v>
      </c>
      <c r="M22" s="2" t="s">
        <v>4</v>
      </c>
      <c r="N22" s="3">
        <v>43</v>
      </c>
    </row>
    <row r="23" spans="1:14" x14ac:dyDescent="0.35">
      <c r="A23" s="2" t="s">
        <v>27</v>
      </c>
      <c r="B23" s="2" t="s">
        <v>5</v>
      </c>
      <c r="C23" s="2" t="s">
        <v>4</v>
      </c>
      <c r="D23" s="3">
        <v>0</v>
      </c>
      <c r="F23" s="2" t="s">
        <v>27</v>
      </c>
      <c r="G23" s="2" t="s">
        <v>6</v>
      </c>
      <c r="H23" s="2" t="s">
        <v>4</v>
      </c>
      <c r="I23" s="3">
        <v>0</v>
      </c>
      <c r="K23" s="2" t="s">
        <v>27</v>
      </c>
      <c r="L23" s="2" t="s">
        <v>7</v>
      </c>
      <c r="M23" s="2" t="s">
        <v>4</v>
      </c>
      <c r="N23" s="3">
        <v>59</v>
      </c>
    </row>
    <row r="24" spans="1:14" x14ac:dyDescent="0.35">
      <c r="A24" s="2" t="s">
        <v>28</v>
      </c>
      <c r="B24" s="2" t="s">
        <v>5</v>
      </c>
      <c r="C24" s="2" t="s">
        <v>4</v>
      </c>
      <c r="D24" s="3">
        <v>43</v>
      </c>
      <c r="F24" s="2" t="s">
        <v>28</v>
      </c>
      <c r="G24" s="2" t="s">
        <v>6</v>
      </c>
      <c r="H24" s="2" t="s">
        <v>4</v>
      </c>
      <c r="I24" s="3">
        <v>0</v>
      </c>
      <c r="K24" s="2" t="s">
        <v>28</v>
      </c>
      <c r="L24" s="2" t="s">
        <v>7</v>
      </c>
      <c r="M24" s="2" t="s">
        <v>4</v>
      </c>
      <c r="N24" s="3">
        <v>35</v>
      </c>
    </row>
    <row r="25" spans="1:14" x14ac:dyDescent="0.35">
      <c r="A25" s="2" t="s">
        <v>29</v>
      </c>
      <c r="B25" s="2" t="s">
        <v>5</v>
      </c>
      <c r="C25" s="2" t="s">
        <v>4</v>
      </c>
      <c r="D25" s="3">
        <v>69</v>
      </c>
      <c r="F25" s="2" t="s">
        <v>29</v>
      </c>
      <c r="G25" s="2" t="s">
        <v>6</v>
      </c>
      <c r="H25" s="2" t="s">
        <v>4</v>
      </c>
      <c r="I25" s="3">
        <v>0</v>
      </c>
      <c r="K25" s="2" t="s">
        <v>29</v>
      </c>
      <c r="L25" s="2" t="s">
        <v>7</v>
      </c>
      <c r="M25" s="2" t="s">
        <v>4</v>
      </c>
      <c r="N25" s="3">
        <v>84</v>
      </c>
    </row>
    <row r="26" spans="1:14" x14ac:dyDescent="0.35">
      <c r="A26" s="2" t="s">
        <v>30</v>
      </c>
      <c r="B26" s="2" t="s">
        <v>5</v>
      </c>
      <c r="C26" s="2" t="s">
        <v>4</v>
      </c>
      <c r="D26" s="3">
        <v>22</v>
      </c>
      <c r="F26" s="2" t="s">
        <v>30</v>
      </c>
      <c r="G26" s="2" t="s">
        <v>6</v>
      </c>
      <c r="H26" s="2" t="s">
        <v>4</v>
      </c>
      <c r="I26" s="3">
        <v>0</v>
      </c>
      <c r="K26" s="2" t="s">
        <v>30</v>
      </c>
      <c r="L26" s="2" t="s">
        <v>7</v>
      </c>
      <c r="M26" s="2" t="s">
        <v>4</v>
      </c>
      <c r="N26" s="3">
        <v>38</v>
      </c>
    </row>
    <row r="27" spans="1:14" x14ac:dyDescent="0.35">
      <c r="A27" s="2" t="s">
        <v>31</v>
      </c>
      <c r="B27" s="2" t="s">
        <v>5</v>
      </c>
      <c r="C27" s="2" t="s">
        <v>4</v>
      </c>
      <c r="D27" s="3">
        <v>49</v>
      </c>
      <c r="F27" s="2" t="s">
        <v>31</v>
      </c>
      <c r="G27" s="2" t="s">
        <v>6</v>
      </c>
      <c r="H27" s="2" t="s">
        <v>4</v>
      </c>
      <c r="I27" s="3">
        <v>18</v>
      </c>
      <c r="K27" s="2" t="s">
        <v>31</v>
      </c>
      <c r="L27" s="2" t="s">
        <v>7</v>
      </c>
      <c r="M27" s="2" t="s">
        <v>4</v>
      </c>
      <c r="N27" s="3">
        <v>26</v>
      </c>
    </row>
    <row r="28" spans="1:14" x14ac:dyDescent="0.35">
      <c r="A28" s="2" t="s">
        <v>32</v>
      </c>
      <c r="B28" s="2" t="s">
        <v>5</v>
      </c>
      <c r="C28" s="2" t="s">
        <v>4</v>
      </c>
      <c r="D28" s="3">
        <v>0</v>
      </c>
      <c r="F28" s="2" t="s">
        <v>32</v>
      </c>
      <c r="G28" s="2" t="s">
        <v>6</v>
      </c>
      <c r="H28" s="2" t="s">
        <v>4</v>
      </c>
      <c r="I28" s="3">
        <v>15</v>
      </c>
      <c r="K28" s="2" t="s">
        <v>32</v>
      </c>
      <c r="L28" s="2" t="s">
        <v>7</v>
      </c>
      <c r="M28" s="2" t="s">
        <v>4</v>
      </c>
      <c r="N28" s="3">
        <v>32</v>
      </c>
    </row>
    <row r="29" spans="1:14" x14ac:dyDescent="0.35">
      <c r="A29" s="2" t="s">
        <v>33</v>
      </c>
      <c r="B29" s="2" t="s">
        <v>5</v>
      </c>
      <c r="C29" s="2" t="s">
        <v>4</v>
      </c>
      <c r="D29" s="3">
        <v>29</v>
      </c>
      <c r="F29" s="2" t="s">
        <v>33</v>
      </c>
      <c r="G29" s="2" t="s">
        <v>6</v>
      </c>
      <c r="H29" s="2" t="s">
        <v>4</v>
      </c>
      <c r="I29" s="3">
        <v>0</v>
      </c>
      <c r="K29" s="2" t="s">
        <v>33</v>
      </c>
      <c r="L29" s="2" t="s">
        <v>7</v>
      </c>
      <c r="M29" s="2" t="s">
        <v>4</v>
      </c>
      <c r="N29" s="3">
        <v>77</v>
      </c>
    </row>
    <row r="30" spans="1:14" x14ac:dyDescent="0.35">
      <c r="A30" s="2" t="s">
        <v>34</v>
      </c>
      <c r="B30" s="2" t="s">
        <v>5</v>
      </c>
      <c r="C30" s="2" t="s">
        <v>4</v>
      </c>
      <c r="D30" s="3">
        <v>34</v>
      </c>
      <c r="F30" s="2" t="s">
        <v>34</v>
      </c>
      <c r="G30" s="2" t="s">
        <v>6</v>
      </c>
      <c r="H30" s="2" t="s">
        <v>4</v>
      </c>
      <c r="I30" s="3">
        <v>0</v>
      </c>
      <c r="K30" s="2" t="s">
        <v>34</v>
      </c>
      <c r="L30" s="2" t="s">
        <v>7</v>
      </c>
      <c r="M30" s="2" t="s">
        <v>4</v>
      </c>
      <c r="N30" s="3">
        <v>70</v>
      </c>
    </row>
    <row r="31" spans="1:14" x14ac:dyDescent="0.35">
      <c r="A31" s="2" t="s">
        <v>35</v>
      </c>
      <c r="B31" s="2" t="s">
        <v>5</v>
      </c>
      <c r="C31" s="2" t="s">
        <v>4</v>
      </c>
      <c r="D31" s="3">
        <v>0</v>
      </c>
      <c r="F31" s="2" t="s">
        <v>35</v>
      </c>
      <c r="G31" s="2" t="s">
        <v>6</v>
      </c>
      <c r="H31" s="2" t="s">
        <v>4</v>
      </c>
      <c r="I31" s="3">
        <v>33</v>
      </c>
      <c r="K31" s="2" t="s">
        <v>35</v>
      </c>
      <c r="L31" s="2" t="s">
        <v>7</v>
      </c>
      <c r="M31" s="2" t="s">
        <v>4</v>
      </c>
      <c r="N31" s="3">
        <v>101</v>
      </c>
    </row>
    <row r="32" spans="1:14" x14ac:dyDescent="0.35">
      <c r="A32" s="2" t="s">
        <v>36</v>
      </c>
      <c r="B32" s="2" t="s">
        <v>5</v>
      </c>
      <c r="C32" s="2" t="s">
        <v>4</v>
      </c>
      <c r="D32" s="3">
        <v>36</v>
      </c>
      <c r="F32" s="2" t="s">
        <v>36</v>
      </c>
      <c r="G32" s="2" t="s">
        <v>6</v>
      </c>
      <c r="H32" s="2" t="s">
        <v>4</v>
      </c>
      <c r="I32" s="3">
        <v>42</v>
      </c>
      <c r="K32" s="2" t="s">
        <v>36</v>
      </c>
      <c r="L32" s="2" t="s">
        <v>7</v>
      </c>
      <c r="M32" s="2" t="s">
        <v>4</v>
      </c>
      <c r="N32" s="3">
        <v>0</v>
      </c>
    </row>
    <row r="33" spans="1:14" x14ac:dyDescent="0.35">
      <c r="A33" s="2" t="s">
        <v>37</v>
      </c>
      <c r="B33" s="2" t="s">
        <v>5</v>
      </c>
      <c r="C33" s="2" t="s">
        <v>4</v>
      </c>
      <c r="D33" s="3">
        <v>1</v>
      </c>
      <c r="F33" s="2" t="s">
        <v>37</v>
      </c>
      <c r="G33" s="2" t="s">
        <v>6</v>
      </c>
      <c r="H33" s="2" t="s">
        <v>4</v>
      </c>
      <c r="I33" s="3">
        <v>43</v>
      </c>
      <c r="K33" s="2" t="s">
        <v>37</v>
      </c>
      <c r="L33" s="2" t="s">
        <v>7</v>
      </c>
      <c r="M33" s="2" t="s">
        <v>4</v>
      </c>
      <c r="N33" s="3">
        <v>10</v>
      </c>
    </row>
    <row r="34" spans="1:14" x14ac:dyDescent="0.35">
      <c r="A34" s="2" t="s">
        <v>38</v>
      </c>
      <c r="B34" s="2" t="s">
        <v>5</v>
      </c>
      <c r="C34" s="2" t="s">
        <v>4</v>
      </c>
      <c r="D34" s="3">
        <v>40</v>
      </c>
      <c r="F34" s="2" t="s">
        <v>38</v>
      </c>
      <c r="G34" s="2" t="s">
        <v>6</v>
      </c>
      <c r="H34" s="2" t="s">
        <v>4</v>
      </c>
      <c r="I34" s="3">
        <v>0</v>
      </c>
      <c r="K34" s="2" t="s">
        <v>38</v>
      </c>
      <c r="L34" s="2" t="s">
        <v>7</v>
      </c>
      <c r="M34" s="2" t="s">
        <v>4</v>
      </c>
      <c r="N34" s="3">
        <v>89</v>
      </c>
    </row>
    <row r="35" spans="1:14" x14ac:dyDescent="0.35">
      <c r="A35" s="2" t="s">
        <v>39</v>
      </c>
      <c r="B35" s="2" t="s">
        <v>5</v>
      </c>
      <c r="C35" s="2" t="s">
        <v>4</v>
      </c>
      <c r="D35" s="3">
        <v>0</v>
      </c>
      <c r="F35" s="2" t="s">
        <v>39</v>
      </c>
      <c r="G35" s="2" t="s">
        <v>6</v>
      </c>
      <c r="H35" s="2" t="s">
        <v>4</v>
      </c>
      <c r="I35" s="3">
        <v>17</v>
      </c>
      <c r="K35" s="2" t="s">
        <v>39</v>
      </c>
      <c r="L35" s="2" t="s">
        <v>7</v>
      </c>
      <c r="M35" s="2" t="s">
        <v>4</v>
      </c>
      <c r="N35" s="3">
        <v>134</v>
      </c>
    </row>
    <row r="36" spans="1:14" x14ac:dyDescent="0.35">
      <c r="A36" s="2" t="s">
        <v>40</v>
      </c>
      <c r="B36" s="2" t="s">
        <v>5</v>
      </c>
      <c r="C36" s="2" t="s">
        <v>4</v>
      </c>
      <c r="D36" s="3">
        <v>41</v>
      </c>
      <c r="F36" s="2" t="s">
        <v>40</v>
      </c>
      <c r="G36" s="2" t="s">
        <v>6</v>
      </c>
      <c r="H36" s="2" t="s">
        <v>4</v>
      </c>
      <c r="I36" s="3">
        <v>80</v>
      </c>
      <c r="K36" s="2" t="s">
        <v>40</v>
      </c>
      <c r="L36" s="2" t="s">
        <v>7</v>
      </c>
      <c r="M36" s="2" t="s">
        <v>4</v>
      </c>
      <c r="N36" s="3">
        <v>253</v>
      </c>
    </row>
    <row r="37" spans="1:14" x14ac:dyDescent="0.35">
      <c r="A37" s="2" t="s">
        <v>41</v>
      </c>
      <c r="B37" s="2" t="s">
        <v>5</v>
      </c>
      <c r="C37" s="2" t="s">
        <v>4</v>
      </c>
      <c r="D37" s="3">
        <v>62</v>
      </c>
      <c r="F37" s="2" t="s">
        <v>41</v>
      </c>
      <c r="G37" s="2" t="s">
        <v>6</v>
      </c>
      <c r="H37" s="2" t="s">
        <v>4</v>
      </c>
      <c r="I37" s="3">
        <v>0</v>
      </c>
      <c r="K37" s="2" t="s">
        <v>41</v>
      </c>
      <c r="L37" s="2" t="s">
        <v>7</v>
      </c>
      <c r="M37" s="2" t="s">
        <v>4</v>
      </c>
      <c r="N37" s="3">
        <v>76</v>
      </c>
    </row>
    <row r="38" spans="1:14" x14ac:dyDescent="0.35">
      <c r="A38" s="2" t="s">
        <v>42</v>
      </c>
      <c r="B38" s="2" t="s">
        <v>5</v>
      </c>
      <c r="C38" s="2" t="s">
        <v>4</v>
      </c>
      <c r="D38" s="3">
        <v>45</v>
      </c>
      <c r="F38" s="2" t="s">
        <v>42</v>
      </c>
      <c r="G38" s="2" t="s">
        <v>6</v>
      </c>
      <c r="H38" s="2" t="s">
        <v>4</v>
      </c>
      <c r="I38" s="3">
        <v>21</v>
      </c>
      <c r="K38" s="2" t="s">
        <v>42</v>
      </c>
      <c r="L38" s="2" t="s">
        <v>7</v>
      </c>
      <c r="M38" s="2" t="s">
        <v>4</v>
      </c>
      <c r="N38" s="3">
        <v>8</v>
      </c>
    </row>
    <row r="39" spans="1:14" x14ac:dyDescent="0.35">
      <c r="A39" s="2" t="s">
        <v>43</v>
      </c>
      <c r="B39" s="2" t="s">
        <v>5</v>
      </c>
      <c r="C39" s="2" t="s">
        <v>4</v>
      </c>
      <c r="D39" s="3">
        <v>51</v>
      </c>
      <c r="F39" s="2" t="s">
        <v>43</v>
      </c>
      <c r="G39" s="2" t="s">
        <v>6</v>
      </c>
      <c r="H39" s="2" t="s">
        <v>4</v>
      </c>
      <c r="I39" s="3">
        <v>0</v>
      </c>
      <c r="K39" s="2" t="s">
        <v>43</v>
      </c>
      <c r="L39" s="2" t="s">
        <v>7</v>
      </c>
      <c r="M39" s="2" t="s">
        <v>4</v>
      </c>
      <c r="N39" s="3">
        <v>90</v>
      </c>
    </row>
    <row r="40" spans="1:14" x14ac:dyDescent="0.35">
      <c r="A40" s="2" t="s">
        <v>44</v>
      </c>
      <c r="B40" s="2" t="s">
        <v>5</v>
      </c>
      <c r="C40" s="2" t="s">
        <v>4</v>
      </c>
      <c r="D40" s="3">
        <v>26</v>
      </c>
      <c r="F40" s="2" t="s">
        <v>44</v>
      </c>
      <c r="G40" s="2" t="s">
        <v>6</v>
      </c>
      <c r="H40" s="2" t="s">
        <v>4</v>
      </c>
      <c r="I40" s="3">
        <v>0</v>
      </c>
      <c r="K40" s="2" t="s">
        <v>44</v>
      </c>
      <c r="L40" s="2" t="s">
        <v>7</v>
      </c>
      <c r="M40" s="2" t="s">
        <v>4</v>
      </c>
      <c r="N40" s="3">
        <v>49</v>
      </c>
    </row>
    <row r="41" spans="1:14" x14ac:dyDescent="0.35">
      <c r="A41" s="2" t="s">
        <v>45</v>
      </c>
      <c r="B41" s="2" t="s">
        <v>5</v>
      </c>
      <c r="C41" s="2" t="s">
        <v>4</v>
      </c>
      <c r="D41" s="3">
        <v>0</v>
      </c>
      <c r="F41" s="2" t="s">
        <v>45</v>
      </c>
      <c r="G41" s="2" t="s">
        <v>6</v>
      </c>
      <c r="H41" s="2" t="s">
        <v>4</v>
      </c>
      <c r="I41" s="3">
        <v>0</v>
      </c>
      <c r="K41" s="2" t="s">
        <v>45</v>
      </c>
      <c r="L41" s="2" t="s">
        <v>7</v>
      </c>
      <c r="M41" s="2" t="s">
        <v>4</v>
      </c>
      <c r="N41" s="3">
        <v>77</v>
      </c>
    </row>
    <row r="42" spans="1:14" x14ac:dyDescent="0.35">
      <c r="A42" s="2" t="s">
        <v>46</v>
      </c>
      <c r="B42" s="2" t="s">
        <v>5</v>
      </c>
      <c r="C42" s="2" t="s">
        <v>4</v>
      </c>
      <c r="D42" s="3">
        <v>61</v>
      </c>
      <c r="F42" s="2" t="s">
        <v>46</v>
      </c>
      <c r="G42" s="2" t="s">
        <v>6</v>
      </c>
      <c r="H42" s="2" t="s">
        <v>4</v>
      </c>
      <c r="I42" s="3">
        <v>27</v>
      </c>
      <c r="K42" s="2" t="s">
        <v>46</v>
      </c>
      <c r="L42" s="2" t="s">
        <v>7</v>
      </c>
      <c r="M42" s="2" t="s">
        <v>4</v>
      </c>
      <c r="N42" s="3">
        <v>34</v>
      </c>
    </row>
    <row r="43" spans="1:14" x14ac:dyDescent="0.35">
      <c r="A43" s="2" t="s">
        <v>47</v>
      </c>
      <c r="B43" s="2" t="s">
        <v>5</v>
      </c>
      <c r="C43" s="2" t="s">
        <v>4</v>
      </c>
      <c r="D43" s="3">
        <v>0</v>
      </c>
      <c r="F43" s="2" t="s">
        <v>47</v>
      </c>
      <c r="G43" s="2" t="s">
        <v>6</v>
      </c>
      <c r="H43" s="2" t="s">
        <v>4</v>
      </c>
      <c r="I43" s="3">
        <v>0</v>
      </c>
      <c r="K43" s="2" t="s">
        <v>47</v>
      </c>
      <c r="L43" s="2" t="s">
        <v>7</v>
      </c>
      <c r="M43" s="2" t="s">
        <v>4</v>
      </c>
      <c r="N43" s="3">
        <v>56</v>
      </c>
    </row>
    <row r="44" spans="1:14" x14ac:dyDescent="0.35">
      <c r="A44" s="2" t="s">
        <v>48</v>
      </c>
      <c r="B44" s="2" t="s">
        <v>5</v>
      </c>
      <c r="C44" s="2" t="s">
        <v>4</v>
      </c>
      <c r="D44" s="3">
        <v>52</v>
      </c>
      <c r="F44" s="2" t="s">
        <v>48</v>
      </c>
      <c r="G44" s="2" t="s">
        <v>6</v>
      </c>
      <c r="H44" s="2" t="s">
        <v>4</v>
      </c>
      <c r="I44" s="3">
        <v>0</v>
      </c>
      <c r="K44" s="2" t="s">
        <v>48</v>
      </c>
      <c r="L44" s="2" t="s">
        <v>7</v>
      </c>
      <c r="M44" s="2" t="s">
        <v>4</v>
      </c>
      <c r="N44" s="3">
        <v>45</v>
      </c>
    </row>
    <row r="45" spans="1:14" x14ac:dyDescent="0.35">
      <c r="A45" s="2" t="s">
        <v>49</v>
      </c>
      <c r="B45" s="2" t="s">
        <v>5</v>
      </c>
      <c r="C45" s="2" t="s">
        <v>4</v>
      </c>
      <c r="D45" s="3">
        <v>0</v>
      </c>
      <c r="F45" s="2" t="s">
        <v>49</v>
      </c>
      <c r="G45" s="2" t="s">
        <v>6</v>
      </c>
      <c r="H45" s="2" t="s">
        <v>4</v>
      </c>
      <c r="I45" s="3">
        <v>67</v>
      </c>
      <c r="K45" s="2" t="s">
        <v>49</v>
      </c>
      <c r="L45" s="2" t="s">
        <v>7</v>
      </c>
      <c r="M45" s="2" t="s">
        <v>4</v>
      </c>
      <c r="N45" s="3">
        <v>124</v>
      </c>
    </row>
    <row r="46" spans="1:14" x14ac:dyDescent="0.35">
      <c r="A46" s="2" t="s">
        <v>50</v>
      </c>
      <c r="B46" s="2" t="s">
        <v>5</v>
      </c>
      <c r="C46" s="2" t="s">
        <v>4</v>
      </c>
      <c r="D46" s="3">
        <v>60</v>
      </c>
      <c r="F46" s="2" t="s">
        <v>50</v>
      </c>
      <c r="G46" s="2" t="s">
        <v>6</v>
      </c>
      <c r="H46" s="2" t="s">
        <v>4</v>
      </c>
      <c r="I46" s="3">
        <v>106</v>
      </c>
      <c r="K46" s="2" t="s">
        <v>50</v>
      </c>
      <c r="L46" s="2" t="s">
        <v>7</v>
      </c>
      <c r="M46" s="2" t="s">
        <v>4</v>
      </c>
      <c r="N46" s="3">
        <v>0</v>
      </c>
    </row>
    <row r="47" spans="1:14" x14ac:dyDescent="0.35">
      <c r="D47" s="3">
        <f>SUM(D3:D46)</f>
        <v>1357</v>
      </c>
      <c r="I47" s="3">
        <f>SUM(I3:I46)</f>
        <v>872</v>
      </c>
      <c r="N47" s="3">
        <f>SUM(N3:N46)</f>
        <v>2912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workbookViewId="0">
      <selection activeCell="G4" sqref="G4"/>
    </sheetView>
  </sheetViews>
  <sheetFormatPr defaultRowHeight="14.5" x14ac:dyDescent="0.35"/>
  <cols>
    <col min="1" max="1" width="40.7265625" customWidth="1"/>
    <col min="2" max="2" width="9.90625" customWidth="1"/>
    <col min="3" max="3" width="6.08984375" customWidth="1"/>
    <col min="4" max="4" width="9.90625" customWidth="1"/>
    <col min="7" max="7" width="14" customWidth="1"/>
    <col min="8" max="8" width="17.1796875" customWidth="1"/>
  </cols>
  <sheetData>
    <row r="1" spans="1:13" ht="18.5" x14ac:dyDescent="0.45">
      <c r="A1" s="1" t="s">
        <v>0</v>
      </c>
    </row>
    <row r="3" spans="1:13" x14ac:dyDescent="0.35">
      <c r="A3" t="s">
        <v>67</v>
      </c>
      <c r="B3" t="s">
        <v>68</v>
      </c>
      <c r="C3" t="s">
        <v>69</v>
      </c>
      <c r="D3" s="2" t="s">
        <v>1</v>
      </c>
    </row>
    <row r="4" spans="1:13" x14ac:dyDescent="0.35">
      <c r="A4" s="2" t="s">
        <v>2</v>
      </c>
      <c r="B4" s="2" t="s">
        <v>3</v>
      </c>
      <c r="C4" s="2" t="s">
        <v>4</v>
      </c>
      <c r="D4" s="3">
        <v>180</v>
      </c>
    </row>
    <row r="5" spans="1:13" x14ac:dyDescent="0.35">
      <c r="A5" s="2" t="s">
        <v>2</v>
      </c>
      <c r="B5" s="2" t="s">
        <v>5</v>
      </c>
      <c r="C5" s="2" t="s">
        <v>4</v>
      </c>
      <c r="D5" s="3">
        <v>10</v>
      </c>
    </row>
    <row r="6" spans="1:13" x14ac:dyDescent="0.35">
      <c r="A6" s="2" t="s">
        <v>2</v>
      </c>
      <c r="B6" s="2" t="s">
        <v>6</v>
      </c>
      <c r="C6" s="2" t="s">
        <v>4</v>
      </c>
      <c r="D6" s="3">
        <v>0</v>
      </c>
    </row>
    <row r="7" spans="1:13" x14ac:dyDescent="0.35">
      <c r="A7" s="2" t="s">
        <v>2</v>
      </c>
      <c r="B7" s="2" t="s">
        <v>7</v>
      </c>
      <c r="C7" s="2" t="s">
        <v>4</v>
      </c>
      <c r="D7" s="3">
        <v>51</v>
      </c>
      <c r="G7" s="5" t="s">
        <v>70</v>
      </c>
      <c r="H7" t="s">
        <v>72</v>
      </c>
      <c r="K7" t="s">
        <v>73</v>
      </c>
      <c r="L7" t="s">
        <v>9</v>
      </c>
      <c r="M7" t="s">
        <v>74</v>
      </c>
    </row>
    <row r="8" spans="1:13" x14ac:dyDescent="0.35">
      <c r="A8" s="2" t="s">
        <v>8</v>
      </c>
      <c r="B8" s="2" t="s">
        <v>3</v>
      </c>
      <c r="C8" s="2" t="s">
        <v>4</v>
      </c>
      <c r="D8" s="3">
        <v>378</v>
      </c>
      <c r="G8" s="6" t="s">
        <v>6</v>
      </c>
      <c r="H8">
        <v>872</v>
      </c>
      <c r="J8" t="s">
        <v>6</v>
      </c>
      <c r="K8">
        <v>872</v>
      </c>
      <c r="L8">
        <v>54</v>
      </c>
      <c r="M8" s="7">
        <f>L8/K8</f>
        <v>6.1926605504587159E-2</v>
      </c>
    </row>
    <row r="9" spans="1:13" x14ac:dyDescent="0.35">
      <c r="A9" s="2" t="s">
        <v>8</v>
      </c>
      <c r="B9" s="2" t="s">
        <v>5</v>
      </c>
      <c r="C9" s="2" t="s">
        <v>4</v>
      </c>
      <c r="D9" s="3">
        <v>46</v>
      </c>
      <c r="G9" s="6" t="s">
        <v>7</v>
      </c>
      <c r="H9">
        <v>2912</v>
      </c>
      <c r="J9" t="s">
        <v>7</v>
      </c>
      <c r="K9">
        <v>2912</v>
      </c>
      <c r="L9">
        <v>86</v>
      </c>
      <c r="M9" s="7">
        <f t="shared" ref="M9:M10" si="0">L9/K9</f>
        <v>2.9532967032967032E-2</v>
      </c>
    </row>
    <row r="10" spans="1:13" x14ac:dyDescent="0.35">
      <c r="A10" s="2" t="s">
        <v>8</v>
      </c>
      <c r="B10" s="2" t="s">
        <v>6</v>
      </c>
      <c r="C10" s="2" t="s">
        <v>4</v>
      </c>
      <c r="D10" s="3">
        <v>0</v>
      </c>
      <c r="G10" s="6" t="s">
        <v>5</v>
      </c>
      <c r="H10">
        <v>1357</v>
      </c>
      <c r="J10" t="s">
        <v>5</v>
      </c>
      <c r="K10">
        <v>1357</v>
      </c>
      <c r="L10">
        <v>140</v>
      </c>
      <c r="M10" s="7">
        <f t="shared" si="0"/>
        <v>0.10316875460574797</v>
      </c>
    </row>
    <row r="11" spans="1:13" x14ac:dyDescent="0.35">
      <c r="A11" s="2" t="s">
        <v>8</v>
      </c>
      <c r="B11" s="2" t="s">
        <v>7</v>
      </c>
      <c r="C11" s="2" t="s">
        <v>4</v>
      </c>
      <c r="D11" s="3">
        <v>62</v>
      </c>
      <c r="G11" s="6" t="s">
        <v>71</v>
      </c>
      <c r="H11">
        <v>5141</v>
      </c>
    </row>
    <row r="12" spans="1:13" x14ac:dyDescent="0.35">
      <c r="A12" s="2" t="s">
        <v>9</v>
      </c>
      <c r="B12" s="2" t="s">
        <v>3</v>
      </c>
      <c r="C12" s="2" t="s">
        <v>4</v>
      </c>
      <c r="D12" s="3">
        <v>948</v>
      </c>
    </row>
    <row r="13" spans="1:13" x14ac:dyDescent="0.35">
      <c r="A13" s="2" t="s">
        <v>9</v>
      </c>
      <c r="B13" s="2" t="s">
        <v>5</v>
      </c>
      <c r="C13" s="2" t="s">
        <v>4</v>
      </c>
      <c r="D13" s="3">
        <v>140</v>
      </c>
    </row>
    <row r="14" spans="1:13" x14ac:dyDescent="0.35">
      <c r="A14" s="2" t="s">
        <v>9</v>
      </c>
      <c r="B14" s="2" t="s">
        <v>6</v>
      </c>
      <c r="C14" s="2" t="s">
        <v>4</v>
      </c>
      <c r="D14" s="3">
        <v>86</v>
      </c>
      <c r="G14" s="2"/>
      <c r="H14" s="2"/>
      <c r="I14" s="2"/>
      <c r="J14" s="3"/>
    </row>
    <row r="15" spans="1:13" x14ac:dyDescent="0.35">
      <c r="A15" s="2" t="s">
        <v>9</v>
      </c>
      <c r="B15" s="2" t="s">
        <v>7</v>
      </c>
      <c r="C15" s="2" t="s">
        <v>4</v>
      </c>
      <c r="D15" s="3">
        <v>54</v>
      </c>
      <c r="G15" s="2" t="s">
        <v>9</v>
      </c>
      <c r="H15" s="2" t="s">
        <v>5</v>
      </c>
      <c r="I15" s="2" t="s">
        <v>4</v>
      </c>
      <c r="J15" s="3">
        <v>140</v>
      </c>
    </row>
    <row r="16" spans="1:13" x14ac:dyDescent="0.35">
      <c r="A16" s="2" t="s">
        <v>10</v>
      </c>
      <c r="B16" s="2" t="s">
        <v>3</v>
      </c>
      <c r="C16" s="2" t="s">
        <v>4</v>
      </c>
      <c r="D16" s="3">
        <v>313</v>
      </c>
      <c r="G16" s="2" t="s">
        <v>9</v>
      </c>
      <c r="H16" s="2" t="s">
        <v>6</v>
      </c>
      <c r="I16" s="2" t="s">
        <v>4</v>
      </c>
      <c r="J16" s="3">
        <v>86</v>
      </c>
    </row>
    <row r="17" spans="1:10" x14ac:dyDescent="0.35">
      <c r="A17" s="2" t="s">
        <v>10</v>
      </c>
      <c r="B17" s="2" t="s">
        <v>5</v>
      </c>
      <c r="C17" s="2" t="s">
        <v>4</v>
      </c>
      <c r="D17" s="3">
        <v>39</v>
      </c>
      <c r="G17" s="2" t="s">
        <v>9</v>
      </c>
      <c r="H17" s="2" t="s">
        <v>7</v>
      </c>
      <c r="I17" s="2" t="s">
        <v>4</v>
      </c>
      <c r="J17" s="3">
        <v>54</v>
      </c>
    </row>
    <row r="18" spans="1:10" x14ac:dyDescent="0.35">
      <c r="A18" s="2" t="s">
        <v>10</v>
      </c>
      <c r="B18" s="2" t="s">
        <v>6</v>
      </c>
      <c r="C18" s="2" t="s">
        <v>4</v>
      </c>
      <c r="D18" s="3">
        <v>0</v>
      </c>
    </row>
    <row r="19" spans="1:10" x14ac:dyDescent="0.35">
      <c r="A19" s="2" t="s">
        <v>10</v>
      </c>
      <c r="B19" s="2" t="s">
        <v>7</v>
      </c>
      <c r="C19" s="2" t="s">
        <v>4</v>
      </c>
      <c r="D19" s="3">
        <v>74</v>
      </c>
    </row>
    <row r="20" spans="1:10" x14ac:dyDescent="0.35">
      <c r="A20" s="2" t="s">
        <v>11</v>
      </c>
      <c r="B20" s="2" t="s">
        <v>3</v>
      </c>
      <c r="C20" s="2" t="s">
        <v>4</v>
      </c>
      <c r="D20" s="3">
        <v>148</v>
      </c>
    </row>
    <row r="21" spans="1:10" x14ac:dyDescent="0.35">
      <c r="A21" s="2" t="s">
        <v>11</v>
      </c>
      <c r="B21" s="2" t="s">
        <v>5</v>
      </c>
      <c r="C21" s="2" t="s">
        <v>4</v>
      </c>
      <c r="D21" s="3">
        <v>18</v>
      </c>
    </row>
    <row r="22" spans="1:10" x14ac:dyDescent="0.35">
      <c r="A22" s="2" t="s">
        <v>11</v>
      </c>
      <c r="B22" s="2" t="s">
        <v>6</v>
      </c>
      <c r="C22" s="2" t="s">
        <v>4</v>
      </c>
      <c r="D22" s="3">
        <v>0</v>
      </c>
    </row>
    <row r="23" spans="1:10" x14ac:dyDescent="0.35">
      <c r="A23" s="2" t="s">
        <v>11</v>
      </c>
      <c r="B23" s="2" t="s">
        <v>7</v>
      </c>
      <c r="C23" s="2" t="s">
        <v>4</v>
      </c>
      <c r="D23" s="3">
        <v>47</v>
      </c>
    </row>
    <row r="24" spans="1:10" x14ac:dyDescent="0.35">
      <c r="A24" s="2" t="s">
        <v>12</v>
      </c>
      <c r="B24" s="2" t="s">
        <v>3</v>
      </c>
      <c r="C24" s="2" t="s">
        <v>4</v>
      </c>
      <c r="D24" s="3">
        <v>249</v>
      </c>
    </row>
    <row r="25" spans="1:10" x14ac:dyDescent="0.35">
      <c r="A25" s="2" t="s">
        <v>12</v>
      </c>
      <c r="B25" s="2" t="s">
        <v>5</v>
      </c>
      <c r="C25" s="2" t="s">
        <v>4</v>
      </c>
      <c r="D25" s="3">
        <v>0</v>
      </c>
    </row>
    <row r="26" spans="1:10" x14ac:dyDescent="0.35">
      <c r="A26" s="2" t="s">
        <v>12</v>
      </c>
      <c r="B26" s="2" t="s">
        <v>6</v>
      </c>
      <c r="C26" s="2" t="s">
        <v>4</v>
      </c>
      <c r="D26" s="3">
        <v>48</v>
      </c>
    </row>
    <row r="27" spans="1:10" x14ac:dyDescent="0.35">
      <c r="A27" s="2" t="s">
        <v>12</v>
      </c>
      <c r="B27" s="2" t="s">
        <v>7</v>
      </c>
      <c r="C27" s="2" t="s">
        <v>4</v>
      </c>
      <c r="D27" s="3">
        <v>24</v>
      </c>
    </row>
    <row r="28" spans="1:10" x14ac:dyDescent="0.35">
      <c r="A28" s="2" t="s">
        <v>13</v>
      </c>
      <c r="B28" s="2" t="s">
        <v>3</v>
      </c>
      <c r="C28" s="2" t="s">
        <v>4</v>
      </c>
      <c r="D28" s="3">
        <v>374</v>
      </c>
    </row>
    <row r="29" spans="1:10" x14ac:dyDescent="0.35">
      <c r="A29" s="2" t="s">
        <v>13</v>
      </c>
      <c r="B29" s="2" t="s">
        <v>5</v>
      </c>
      <c r="C29" s="2" t="s">
        <v>4</v>
      </c>
      <c r="D29" s="3">
        <v>57</v>
      </c>
      <c r="I29" s="3"/>
    </row>
    <row r="30" spans="1:10" x14ac:dyDescent="0.35">
      <c r="A30" s="2" t="s">
        <v>13</v>
      </c>
      <c r="B30" s="2" t="s">
        <v>6</v>
      </c>
      <c r="C30" s="2" t="s">
        <v>4</v>
      </c>
      <c r="D30" s="3">
        <v>0</v>
      </c>
    </row>
    <row r="31" spans="1:10" x14ac:dyDescent="0.35">
      <c r="A31" s="2" t="s">
        <v>13</v>
      </c>
      <c r="B31" s="2" t="s">
        <v>7</v>
      </c>
      <c r="C31" s="2" t="s">
        <v>4</v>
      </c>
      <c r="D31" s="3">
        <v>46</v>
      </c>
    </row>
    <row r="32" spans="1:10" x14ac:dyDescent="0.35">
      <c r="A32" s="2" t="s">
        <v>14</v>
      </c>
      <c r="B32" s="2" t="s">
        <v>3</v>
      </c>
      <c r="C32" s="2" t="s">
        <v>4</v>
      </c>
      <c r="D32" s="3">
        <v>552</v>
      </c>
    </row>
    <row r="33" spans="1:4" x14ac:dyDescent="0.35">
      <c r="A33" s="2" t="s">
        <v>14</v>
      </c>
      <c r="B33" s="2" t="s">
        <v>5</v>
      </c>
      <c r="C33" s="2" t="s">
        <v>4</v>
      </c>
      <c r="D33" s="3">
        <v>64</v>
      </c>
    </row>
    <row r="34" spans="1:4" x14ac:dyDescent="0.35">
      <c r="A34" s="2" t="s">
        <v>14</v>
      </c>
      <c r="B34" s="2" t="s">
        <v>6</v>
      </c>
      <c r="C34" s="2" t="s">
        <v>4</v>
      </c>
      <c r="D34" s="3">
        <v>43</v>
      </c>
    </row>
    <row r="35" spans="1:4" x14ac:dyDescent="0.35">
      <c r="A35" s="2" t="s">
        <v>14</v>
      </c>
      <c r="B35" s="2" t="s">
        <v>7</v>
      </c>
      <c r="C35" s="2" t="s">
        <v>4</v>
      </c>
      <c r="D35" s="3">
        <v>79</v>
      </c>
    </row>
    <row r="36" spans="1:4" x14ac:dyDescent="0.35">
      <c r="A36" s="2" t="s">
        <v>15</v>
      </c>
      <c r="B36" s="2" t="s">
        <v>3</v>
      </c>
      <c r="C36" s="2" t="s">
        <v>4</v>
      </c>
      <c r="D36" s="3">
        <v>101</v>
      </c>
    </row>
    <row r="37" spans="1:4" x14ac:dyDescent="0.35">
      <c r="A37" s="2" t="s">
        <v>15</v>
      </c>
      <c r="B37" s="2" t="s">
        <v>5</v>
      </c>
      <c r="C37" s="2" t="s">
        <v>4</v>
      </c>
      <c r="D37" s="3">
        <v>0</v>
      </c>
    </row>
    <row r="38" spans="1:4" x14ac:dyDescent="0.35">
      <c r="A38" s="2" t="s">
        <v>15</v>
      </c>
      <c r="B38" s="2" t="s">
        <v>6</v>
      </c>
      <c r="C38" s="2" t="s">
        <v>4</v>
      </c>
      <c r="D38" s="3">
        <v>0</v>
      </c>
    </row>
    <row r="39" spans="1:4" x14ac:dyDescent="0.35">
      <c r="A39" s="2" t="s">
        <v>15</v>
      </c>
      <c r="B39" s="2" t="s">
        <v>7</v>
      </c>
      <c r="C39" s="2" t="s">
        <v>4</v>
      </c>
      <c r="D39" s="3">
        <v>28</v>
      </c>
    </row>
    <row r="40" spans="1:4" x14ac:dyDescent="0.35">
      <c r="A40" s="2" t="s">
        <v>16</v>
      </c>
      <c r="B40" s="2" t="s">
        <v>3</v>
      </c>
      <c r="C40" s="2" t="s">
        <v>4</v>
      </c>
      <c r="D40" s="3">
        <v>220</v>
      </c>
    </row>
    <row r="41" spans="1:4" x14ac:dyDescent="0.35">
      <c r="A41" s="2" t="s">
        <v>16</v>
      </c>
      <c r="B41" s="2" t="s">
        <v>5</v>
      </c>
      <c r="C41" s="2" t="s">
        <v>4</v>
      </c>
      <c r="D41" s="3">
        <v>18</v>
      </c>
    </row>
    <row r="42" spans="1:4" x14ac:dyDescent="0.35">
      <c r="A42" s="2" t="s">
        <v>16</v>
      </c>
      <c r="B42" s="2" t="s">
        <v>6</v>
      </c>
      <c r="C42" s="2" t="s">
        <v>4</v>
      </c>
      <c r="D42" s="3">
        <v>0</v>
      </c>
    </row>
    <row r="43" spans="1:4" x14ac:dyDescent="0.35">
      <c r="A43" s="2" t="s">
        <v>16</v>
      </c>
      <c r="B43" s="2" t="s">
        <v>7</v>
      </c>
      <c r="C43" s="2" t="s">
        <v>4</v>
      </c>
      <c r="D43" s="3">
        <v>52</v>
      </c>
    </row>
    <row r="44" spans="1:4" x14ac:dyDescent="0.35">
      <c r="A44" s="2" t="s">
        <v>17</v>
      </c>
      <c r="B44" s="2" t="s">
        <v>3</v>
      </c>
      <c r="C44" s="2" t="s">
        <v>4</v>
      </c>
      <c r="D44" s="3">
        <v>740</v>
      </c>
    </row>
    <row r="45" spans="1:4" x14ac:dyDescent="0.35">
      <c r="A45" s="2" t="s">
        <v>17</v>
      </c>
      <c r="B45" s="2" t="s">
        <v>5</v>
      </c>
      <c r="C45" s="2" t="s">
        <v>4</v>
      </c>
      <c r="D45" s="3">
        <v>68</v>
      </c>
    </row>
    <row r="46" spans="1:4" x14ac:dyDescent="0.35">
      <c r="A46" s="2" t="s">
        <v>17</v>
      </c>
      <c r="B46" s="2" t="s">
        <v>6</v>
      </c>
      <c r="C46" s="2" t="s">
        <v>4</v>
      </c>
      <c r="D46" s="3">
        <v>33</v>
      </c>
    </row>
    <row r="47" spans="1:4" x14ac:dyDescent="0.35">
      <c r="A47" s="2" t="s">
        <v>17</v>
      </c>
      <c r="B47" s="2" t="s">
        <v>7</v>
      </c>
      <c r="C47" s="2" t="s">
        <v>4</v>
      </c>
      <c r="D47" s="3">
        <v>149</v>
      </c>
    </row>
    <row r="48" spans="1:4" x14ac:dyDescent="0.35">
      <c r="A48" s="2" t="s">
        <v>18</v>
      </c>
      <c r="B48" s="2" t="s">
        <v>3</v>
      </c>
      <c r="C48" s="2" t="s">
        <v>4</v>
      </c>
      <c r="D48" s="3">
        <v>187</v>
      </c>
    </row>
    <row r="49" spans="1:4" x14ac:dyDescent="0.35">
      <c r="A49" s="2" t="s">
        <v>18</v>
      </c>
      <c r="B49" s="2" t="s">
        <v>5</v>
      </c>
      <c r="C49" s="2" t="s">
        <v>4</v>
      </c>
      <c r="D49" s="3">
        <v>0</v>
      </c>
    </row>
    <row r="50" spans="1:4" x14ac:dyDescent="0.35">
      <c r="A50" s="2" t="s">
        <v>18</v>
      </c>
      <c r="B50" s="2" t="s">
        <v>6</v>
      </c>
      <c r="C50" s="2" t="s">
        <v>4</v>
      </c>
      <c r="D50" s="3">
        <v>0</v>
      </c>
    </row>
    <row r="51" spans="1:4" x14ac:dyDescent="0.35">
      <c r="A51" s="2" t="s">
        <v>18</v>
      </c>
      <c r="B51" s="2" t="s">
        <v>7</v>
      </c>
      <c r="C51" s="2" t="s">
        <v>4</v>
      </c>
      <c r="D51" s="3">
        <v>75</v>
      </c>
    </row>
    <row r="52" spans="1:4" x14ac:dyDescent="0.35">
      <c r="A52" s="2" t="s">
        <v>19</v>
      </c>
      <c r="B52" s="2" t="s">
        <v>3</v>
      </c>
      <c r="C52" s="2" t="s">
        <v>4</v>
      </c>
      <c r="D52" s="3">
        <v>185</v>
      </c>
    </row>
    <row r="53" spans="1:4" x14ac:dyDescent="0.35">
      <c r="A53" s="2" t="s">
        <v>19</v>
      </c>
      <c r="B53" s="2" t="s">
        <v>5</v>
      </c>
      <c r="C53" s="2" t="s">
        <v>4</v>
      </c>
      <c r="D53" s="3">
        <v>0</v>
      </c>
    </row>
    <row r="54" spans="1:4" x14ac:dyDescent="0.35">
      <c r="A54" s="2" t="s">
        <v>19</v>
      </c>
      <c r="B54" s="2" t="s">
        <v>6</v>
      </c>
      <c r="C54" s="2" t="s">
        <v>4</v>
      </c>
      <c r="D54" s="3">
        <v>0</v>
      </c>
    </row>
    <row r="55" spans="1:4" x14ac:dyDescent="0.35">
      <c r="A55" s="2" t="s">
        <v>19</v>
      </c>
      <c r="B55" s="2" t="s">
        <v>7</v>
      </c>
      <c r="C55" s="2" t="s">
        <v>4</v>
      </c>
      <c r="D55" s="3">
        <v>69</v>
      </c>
    </row>
    <row r="56" spans="1:4" x14ac:dyDescent="0.35">
      <c r="A56" s="2" t="s">
        <v>20</v>
      </c>
      <c r="B56" s="2" t="s">
        <v>3</v>
      </c>
      <c r="C56" s="2" t="s">
        <v>4</v>
      </c>
      <c r="D56" s="3">
        <v>268</v>
      </c>
    </row>
    <row r="57" spans="1:4" x14ac:dyDescent="0.35">
      <c r="A57" s="2" t="s">
        <v>20</v>
      </c>
      <c r="B57" s="2" t="s">
        <v>5</v>
      </c>
      <c r="C57" s="2" t="s">
        <v>4</v>
      </c>
      <c r="D57" s="3">
        <v>0</v>
      </c>
    </row>
    <row r="58" spans="1:4" x14ac:dyDescent="0.35">
      <c r="A58" s="2" t="s">
        <v>20</v>
      </c>
      <c r="B58" s="2" t="s">
        <v>6</v>
      </c>
      <c r="C58" s="2" t="s">
        <v>4</v>
      </c>
      <c r="D58" s="3">
        <v>56</v>
      </c>
    </row>
    <row r="59" spans="1:4" x14ac:dyDescent="0.35">
      <c r="A59" s="2" t="s">
        <v>20</v>
      </c>
      <c r="B59" s="2" t="s">
        <v>7</v>
      </c>
      <c r="C59" s="2" t="s">
        <v>4</v>
      </c>
      <c r="D59" s="3">
        <v>66</v>
      </c>
    </row>
    <row r="60" spans="1:4" x14ac:dyDescent="0.35">
      <c r="A60" s="2" t="s">
        <v>21</v>
      </c>
      <c r="B60" s="2" t="s">
        <v>3</v>
      </c>
      <c r="C60" s="2" t="s">
        <v>4</v>
      </c>
      <c r="D60" s="3">
        <v>229</v>
      </c>
    </row>
    <row r="61" spans="1:4" x14ac:dyDescent="0.35">
      <c r="A61" s="2" t="s">
        <v>21</v>
      </c>
      <c r="B61" s="2" t="s">
        <v>5</v>
      </c>
      <c r="C61" s="2" t="s">
        <v>4</v>
      </c>
      <c r="D61" s="3">
        <v>30</v>
      </c>
    </row>
    <row r="62" spans="1:4" x14ac:dyDescent="0.35">
      <c r="A62" s="2" t="s">
        <v>21</v>
      </c>
      <c r="B62" s="2" t="s">
        <v>6</v>
      </c>
      <c r="C62" s="2" t="s">
        <v>4</v>
      </c>
      <c r="D62" s="3">
        <v>0</v>
      </c>
    </row>
    <row r="63" spans="1:4" x14ac:dyDescent="0.35">
      <c r="A63" s="2" t="s">
        <v>21</v>
      </c>
      <c r="B63" s="2" t="s">
        <v>7</v>
      </c>
      <c r="C63" s="2" t="s">
        <v>4</v>
      </c>
      <c r="D63" s="3">
        <v>64</v>
      </c>
    </row>
    <row r="64" spans="1:4" x14ac:dyDescent="0.35">
      <c r="A64" s="2" t="s">
        <v>22</v>
      </c>
      <c r="B64" s="2" t="s">
        <v>3</v>
      </c>
      <c r="C64" s="2" t="s">
        <v>4</v>
      </c>
      <c r="D64" s="3">
        <v>1315</v>
      </c>
    </row>
    <row r="65" spans="1:4" x14ac:dyDescent="0.35">
      <c r="A65" s="2" t="s">
        <v>22</v>
      </c>
      <c r="B65" s="2" t="s">
        <v>5</v>
      </c>
      <c r="C65" s="2" t="s">
        <v>4</v>
      </c>
      <c r="D65" s="3">
        <v>63</v>
      </c>
    </row>
    <row r="66" spans="1:4" x14ac:dyDescent="0.35">
      <c r="A66" s="2" t="s">
        <v>22</v>
      </c>
      <c r="B66" s="2" t="s">
        <v>6</v>
      </c>
      <c r="C66" s="2" t="s">
        <v>4</v>
      </c>
      <c r="D66" s="3">
        <v>76</v>
      </c>
    </row>
    <row r="67" spans="1:4" x14ac:dyDescent="0.35">
      <c r="A67" s="2" t="s">
        <v>22</v>
      </c>
      <c r="B67" s="2" t="s">
        <v>7</v>
      </c>
      <c r="C67" s="2" t="s">
        <v>4</v>
      </c>
      <c r="D67" s="3">
        <v>248</v>
      </c>
    </row>
    <row r="68" spans="1:4" x14ac:dyDescent="0.35">
      <c r="A68" s="2" t="s">
        <v>23</v>
      </c>
      <c r="B68" s="2" t="s">
        <v>3</v>
      </c>
      <c r="C68" s="2" t="s">
        <v>4</v>
      </c>
      <c r="D68" s="3">
        <v>187</v>
      </c>
    </row>
    <row r="69" spans="1:4" x14ac:dyDescent="0.35">
      <c r="A69" s="2" t="s">
        <v>23</v>
      </c>
      <c r="B69" s="2" t="s">
        <v>5</v>
      </c>
      <c r="C69" s="2" t="s">
        <v>4</v>
      </c>
      <c r="D69" s="3">
        <v>34</v>
      </c>
    </row>
    <row r="70" spans="1:4" x14ac:dyDescent="0.35">
      <c r="A70" s="2" t="s">
        <v>23</v>
      </c>
      <c r="B70" s="2" t="s">
        <v>6</v>
      </c>
      <c r="C70" s="2" t="s">
        <v>4</v>
      </c>
      <c r="D70" s="3">
        <v>20</v>
      </c>
    </row>
    <row r="71" spans="1:4" x14ac:dyDescent="0.35">
      <c r="A71" s="2" t="s">
        <v>23</v>
      </c>
      <c r="B71" s="2" t="s">
        <v>7</v>
      </c>
      <c r="C71" s="2" t="s">
        <v>4</v>
      </c>
      <c r="D71" s="3">
        <v>34</v>
      </c>
    </row>
    <row r="72" spans="1:4" x14ac:dyDescent="0.35">
      <c r="A72" s="2" t="s">
        <v>24</v>
      </c>
      <c r="B72" s="2" t="s">
        <v>3</v>
      </c>
      <c r="C72" s="2" t="s">
        <v>4</v>
      </c>
      <c r="D72" s="3">
        <v>217</v>
      </c>
    </row>
    <row r="73" spans="1:4" x14ac:dyDescent="0.35">
      <c r="A73" s="2" t="s">
        <v>24</v>
      </c>
      <c r="B73" s="2" t="s">
        <v>5</v>
      </c>
      <c r="C73" s="2" t="s">
        <v>4</v>
      </c>
      <c r="D73" s="3">
        <v>10</v>
      </c>
    </row>
    <row r="74" spans="1:4" x14ac:dyDescent="0.35">
      <c r="A74" s="2" t="s">
        <v>24</v>
      </c>
      <c r="B74" s="2" t="s">
        <v>6</v>
      </c>
      <c r="C74" s="2" t="s">
        <v>4</v>
      </c>
      <c r="D74" s="3">
        <v>21</v>
      </c>
    </row>
    <row r="75" spans="1:4" x14ac:dyDescent="0.35">
      <c r="A75" s="2" t="s">
        <v>24</v>
      </c>
      <c r="B75" s="2" t="s">
        <v>7</v>
      </c>
      <c r="C75" s="2" t="s">
        <v>4</v>
      </c>
      <c r="D75" s="3">
        <v>41</v>
      </c>
    </row>
    <row r="76" spans="1:4" x14ac:dyDescent="0.35">
      <c r="A76" s="2" t="s">
        <v>25</v>
      </c>
      <c r="B76" s="2" t="s">
        <v>3</v>
      </c>
      <c r="C76" s="2" t="s">
        <v>4</v>
      </c>
      <c r="D76" s="3">
        <v>243</v>
      </c>
    </row>
    <row r="77" spans="1:4" x14ac:dyDescent="0.35">
      <c r="A77" s="2" t="s">
        <v>25</v>
      </c>
      <c r="B77" s="2" t="s">
        <v>5</v>
      </c>
      <c r="C77" s="2" t="s">
        <v>4</v>
      </c>
      <c r="D77" s="3">
        <v>39</v>
      </c>
    </row>
    <row r="78" spans="1:4" x14ac:dyDescent="0.35">
      <c r="A78" s="2" t="s">
        <v>25</v>
      </c>
      <c r="B78" s="2" t="s">
        <v>6</v>
      </c>
      <c r="C78" s="2" t="s">
        <v>4</v>
      </c>
      <c r="D78" s="3">
        <v>20</v>
      </c>
    </row>
    <row r="79" spans="1:4" x14ac:dyDescent="0.35">
      <c r="A79" s="2" t="s">
        <v>25</v>
      </c>
      <c r="B79" s="2" t="s">
        <v>7</v>
      </c>
      <c r="C79" s="2" t="s">
        <v>4</v>
      </c>
      <c r="D79" s="3">
        <v>39</v>
      </c>
    </row>
    <row r="80" spans="1:4" x14ac:dyDescent="0.35">
      <c r="A80" s="2" t="s">
        <v>26</v>
      </c>
      <c r="B80" s="2" t="s">
        <v>3</v>
      </c>
      <c r="C80" s="2" t="s">
        <v>4</v>
      </c>
      <c r="D80" s="3">
        <v>142</v>
      </c>
    </row>
    <row r="81" spans="1:4" x14ac:dyDescent="0.35">
      <c r="A81" s="2" t="s">
        <v>26</v>
      </c>
      <c r="B81" s="2" t="s">
        <v>5</v>
      </c>
      <c r="C81" s="2" t="s">
        <v>4</v>
      </c>
      <c r="D81" s="3">
        <v>0</v>
      </c>
    </row>
    <row r="82" spans="1:4" x14ac:dyDescent="0.35">
      <c r="A82" s="2" t="s">
        <v>26</v>
      </c>
      <c r="B82" s="2" t="s">
        <v>6</v>
      </c>
      <c r="C82" s="2" t="s">
        <v>4</v>
      </c>
      <c r="D82" s="3">
        <v>0</v>
      </c>
    </row>
    <row r="83" spans="1:4" x14ac:dyDescent="0.35">
      <c r="A83" s="2" t="s">
        <v>26</v>
      </c>
      <c r="B83" s="2" t="s">
        <v>7</v>
      </c>
      <c r="C83" s="2" t="s">
        <v>4</v>
      </c>
      <c r="D83" s="3">
        <v>43</v>
      </c>
    </row>
    <row r="84" spans="1:4" x14ac:dyDescent="0.35">
      <c r="A84" s="2" t="s">
        <v>27</v>
      </c>
      <c r="B84" s="2" t="s">
        <v>3</v>
      </c>
      <c r="C84" s="2" t="s">
        <v>4</v>
      </c>
      <c r="D84" s="3">
        <v>172</v>
      </c>
    </row>
    <row r="85" spans="1:4" x14ac:dyDescent="0.35">
      <c r="A85" s="2" t="s">
        <v>27</v>
      </c>
      <c r="B85" s="2" t="s">
        <v>5</v>
      </c>
      <c r="C85" s="2" t="s">
        <v>4</v>
      </c>
      <c r="D85" s="3">
        <v>0</v>
      </c>
    </row>
    <row r="86" spans="1:4" x14ac:dyDescent="0.35">
      <c r="A86" s="2" t="s">
        <v>27</v>
      </c>
      <c r="B86" s="2" t="s">
        <v>6</v>
      </c>
      <c r="C86" s="2" t="s">
        <v>4</v>
      </c>
      <c r="D86" s="3">
        <v>0</v>
      </c>
    </row>
    <row r="87" spans="1:4" x14ac:dyDescent="0.35">
      <c r="A87" s="2" t="s">
        <v>27</v>
      </c>
      <c r="B87" s="2" t="s">
        <v>7</v>
      </c>
      <c r="C87" s="2" t="s">
        <v>4</v>
      </c>
      <c r="D87" s="3">
        <v>59</v>
      </c>
    </row>
    <row r="88" spans="1:4" x14ac:dyDescent="0.35">
      <c r="A88" s="2" t="s">
        <v>28</v>
      </c>
      <c r="B88" s="2" t="s">
        <v>3</v>
      </c>
      <c r="C88" s="2" t="s">
        <v>4</v>
      </c>
      <c r="D88" s="3">
        <v>219</v>
      </c>
    </row>
    <row r="89" spans="1:4" x14ac:dyDescent="0.35">
      <c r="A89" s="2" t="s">
        <v>28</v>
      </c>
      <c r="B89" s="2" t="s">
        <v>5</v>
      </c>
      <c r="C89" s="2" t="s">
        <v>4</v>
      </c>
      <c r="D89" s="3">
        <v>43</v>
      </c>
    </row>
    <row r="90" spans="1:4" x14ac:dyDescent="0.35">
      <c r="A90" s="2" t="s">
        <v>28</v>
      </c>
      <c r="B90" s="2" t="s">
        <v>6</v>
      </c>
      <c r="C90" s="2" t="s">
        <v>4</v>
      </c>
      <c r="D90" s="3">
        <v>0</v>
      </c>
    </row>
    <row r="91" spans="1:4" x14ac:dyDescent="0.35">
      <c r="A91" s="2" t="s">
        <v>28</v>
      </c>
      <c r="B91" s="2" t="s">
        <v>7</v>
      </c>
      <c r="C91" s="2" t="s">
        <v>4</v>
      </c>
      <c r="D91" s="3">
        <v>35</v>
      </c>
    </row>
    <row r="92" spans="1:4" x14ac:dyDescent="0.35">
      <c r="A92" s="2" t="s">
        <v>29</v>
      </c>
      <c r="B92" s="2" t="s">
        <v>3</v>
      </c>
      <c r="C92" s="2" t="s">
        <v>4</v>
      </c>
      <c r="D92" s="3">
        <v>349</v>
      </c>
    </row>
    <row r="93" spans="1:4" x14ac:dyDescent="0.35">
      <c r="A93" s="2" t="s">
        <v>29</v>
      </c>
      <c r="B93" s="2" t="s">
        <v>5</v>
      </c>
      <c r="C93" s="2" t="s">
        <v>4</v>
      </c>
      <c r="D93" s="3">
        <v>69</v>
      </c>
    </row>
    <row r="94" spans="1:4" x14ac:dyDescent="0.35">
      <c r="A94" s="2" t="s">
        <v>29</v>
      </c>
      <c r="B94" s="2" t="s">
        <v>6</v>
      </c>
      <c r="C94" s="2" t="s">
        <v>4</v>
      </c>
      <c r="D94" s="3">
        <v>0</v>
      </c>
    </row>
    <row r="95" spans="1:4" x14ac:dyDescent="0.35">
      <c r="A95" s="2" t="s">
        <v>29</v>
      </c>
      <c r="B95" s="2" t="s">
        <v>7</v>
      </c>
      <c r="C95" s="2" t="s">
        <v>4</v>
      </c>
      <c r="D95" s="3">
        <v>84</v>
      </c>
    </row>
    <row r="96" spans="1:4" x14ac:dyDescent="0.35">
      <c r="A96" s="2" t="s">
        <v>30</v>
      </c>
      <c r="B96" s="2" t="s">
        <v>3</v>
      </c>
      <c r="C96" s="2" t="s">
        <v>4</v>
      </c>
      <c r="D96" s="3">
        <v>130</v>
      </c>
    </row>
    <row r="97" spans="1:4" x14ac:dyDescent="0.35">
      <c r="A97" s="2" t="s">
        <v>30</v>
      </c>
      <c r="B97" s="2" t="s">
        <v>5</v>
      </c>
      <c r="C97" s="2" t="s">
        <v>4</v>
      </c>
      <c r="D97" s="3">
        <v>22</v>
      </c>
    </row>
    <row r="98" spans="1:4" x14ac:dyDescent="0.35">
      <c r="A98" s="2" t="s">
        <v>30</v>
      </c>
      <c r="B98" s="2" t="s">
        <v>6</v>
      </c>
      <c r="C98" s="2" t="s">
        <v>4</v>
      </c>
      <c r="D98" s="3">
        <v>0</v>
      </c>
    </row>
    <row r="99" spans="1:4" x14ac:dyDescent="0.35">
      <c r="A99" s="2" t="s">
        <v>30</v>
      </c>
      <c r="B99" s="2" t="s">
        <v>7</v>
      </c>
      <c r="C99" s="2" t="s">
        <v>4</v>
      </c>
      <c r="D99" s="3">
        <v>38</v>
      </c>
    </row>
    <row r="100" spans="1:4" x14ac:dyDescent="0.35">
      <c r="A100" s="2" t="s">
        <v>31</v>
      </c>
      <c r="B100" s="2" t="s">
        <v>3</v>
      </c>
      <c r="C100" s="2" t="s">
        <v>4</v>
      </c>
      <c r="D100" s="3">
        <v>371</v>
      </c>
    </row>
    <row r="101" spans="1:4" x14ac:dyDescent="0.35">
      <c r="A101" s="2" t="s">
        <v>31</v>
      </c>
      <c r="B101" s="2" t="s">
        <v>5</v>
      </c>
      <c r="C101" s="2" t="s">
        <v>4</v>
      </c>
      <c r="D101" s="3">
        <v>49</v>
      </c>
    </row>
    <row r="102" spans="1:4" x14ac:dyDescent="0.35">
      <c r="A102" s="2" t="s">
        <v>31</v>
      </c>
      <c r="B102" s="2" t="s">
        <v>6</v>
      </c>
      <c r="C102" s="2" t="s">
        <v>4</v>
      </c>
      <c r="D102" s="3">
        <v>18</v>
      </c>
    </row>
    <row r="103" spans="1:4" x14ac:dyDescent="0.35">
      <c r="A103" s="2" t="s">
        <v>31</v>
      </c>
      <c r="B103" s="2" t="s">
        <v>7</v>
      </c>
      <c r="C103" s="2" t="s">
        <v>4</v>
      </c>
      <c r="D103" s="3">
        <v>26</v>
      </c>
    </row>
    <row r="104" spans="1:4" x14ac:dyDescent="0.35">
      <c r="A104" s="2" t="s">
        <v>32</v>
      </c>
      <c r="B104" s="2" t="s">
        <v>3</v>
      </c>
      <c r="C104" s="2" t="s">
        <v>4</v>
      </c>
      <c r="D104" s="3">
        <v>169</v>
      </c>
    </row>
    <row r="105" spans="1:4" x14ac:dyDescent="0.35">
      <c r="A105" s="2" t="s">
        <v>32</v>
      </c>
      <c r="B105" s="2" t="s">
        <v>5</v>
      </c>
      <c r="C105" s="2" t="s">
        <v>4</v>
      </c>
      <c r="D105" s="3">
        <v>0</v>
      </c>
    </row>
    <row r="106" spans="1:4" x14ac:dyDescent="0.35">
      <c r="A106" s="2" t="s">
        <v>32</v>
      </c>
      <c r="B106" s="2" t="s">
        <v>6</v>
      </c>
      <c r="C106" s="2" t="s">
        <v>4</v>
      </c>
      <c r="D106" s="3">
        <v>15</v>
      </c>
    </row>
    <row r="107" spans="1:4" x14ac:dyDescent="0.35">
      <c r="A107" s="2" t="s">
        <v>32</v>
      </c>
      <c r="B107" s="2" t="s">
        <v>7</v>
      </c>
      <c r="C107" s="2" t="s">
        <v>4</v>
      </c>
      <c r="D107" s="3">
        <v>32</v>
      </c>
    </row>
    <row r="108" spans="1:4" x14ac:dyDescent="0.35">
      <c r="A108" s="2" t="s">
        <v>33</v>
      </c>
      <c r="B108" s="2" t="s">
        <v>3</v>
      </c>
      <c r="C108" s="2" t="s">
        <v>4</v>
      </c>
      <c r="D108" s="3">
        <v>467</v>
      </c>
    </row>
    <row r="109" spans="1:4" x14ac:dyDescent="0.35">
      <c r="A109" s="2" t="s">
        <v>33</v>
      </c>
      <c r="B109" s="2" t="s">
        <v>5</v>
      </c>
      <c r="C109" s="2" t="s">
        <v>4</v>
      </c>
      <c r="D109" s="3">
        <v>29</v>
      </c>
    </row>
    <row r="110" spans="1:4" x14ac:dyDescent="0.35">
      <c r="A110" s="2" t="s">
        <v>33</v>
      </c>
      <c r="B110" s="2" t="s">
        <v>6</v>
      </c>
      <c r="C110" s="2" t="s">
        <v>4</v>
      </c>
      <c r="D110" s="3">
        <v>0</v>
      </c>
    </row>
    <row r="111" spans="1:4" x14ac:dyDescent="0.35">
      <c r="A111" s="2" t="s">
        <v>33</v>
      </c>
      <c r="B111" s="2" t="s">
        <v>7</v>
      </c>
      <c r="C111" s="2" t="s">
        <v>4</v>
      </c>
      <c r="D111" s="3">
        <v>77</v>
      </c>
    </row>
    <row r="112" spans="1:4" x14ac:dyDescent="0.35">
      <c r="A112" s="2" t="s">
        <v>34</v>
      </c>
      <c r="B112" s="2" t="s">
        <v>3</v>
      </c>
      <c r="C112" s="2" t="s">
        <v>4</v>
      </c>
      <c r="D112" s="3">
        <v>468</v>
      </c>
    </row>
    <row r="113" spans="1:4" x14ac:dyDescent="0.35">
      <c r="A113" s="2" t="s">
        <v>34</v>
      </c>
      <c r="B113" s="2" t="s">
        <v>5</v>
      </c>
      <c r="C113" s="2" t="s">
        <v>4</v>
      </c>
      <c r="D113" s="3">
        <v>34</v>
      </c>
    </row>
    <row r="114" spans="1:4" x14ac:dyDescent="0.35">
      <c r="A114" s="2" t="s">
        <v>34</v>
      </c>
      <c r="B114" s="2" t="s">
        <v>6</v>
      </c>
      <c r="C114" s="2" t="s">
        <v>4</v>
      </c>
      <c r="D114" s="3">
        <v>0</v>
      </c>
    </row>
    <row r="115" spans="1:4" x14ac:dyDescent="0.35">
      <c r="A115" s="2" t="s">
        <v>34</v>
      </c>
      <c r="B115" s="2" t="s">
        <v>7</v>
      </c>
      <c r="C115" s="2" t="s">
        <v>4</v>
      </c>
      <c r="D115" s="3">
        <v>70</v>
      </c>
    </row>
    <row r="116" spans="1:4" x14ac:dyDescent="0.35">
      <c r="A116" s="2" t="s">
        <v>35</v>
      </c>
      <c r="B116" s="2" t="s">
        <v>3</v>
      </c>
      <c r="C116" s="2" t="s">
        <v>4</v>
      </c>
      <c r="D116" s="3">
        <v>379</v>
      </c>
    </row>
    <row r="117" spans="1:4" x14ac:dyDescent="0.35">
      <c r="A117" s="2" t="s">
        <v>35</v>
      </c>
      <c r="B117" s="2" t="s">
        <v>5</v>
      </c>
      <c r="C117" s="2" t="s">
        <v>4</v>
      </c>
      <c r="D117" s="3">
        <v>0</v>
      </c>
    </row>
    <row r="118" spans="1:4" x14ac:dyDescent="0.35">
      <c r="A118" s="2" t="s">
        <v>35</v>
      </c>
      <c r="B118" s="2" t="s">
        <v>6</v>
      </c>
      <c r="C118" s="2" t="s">
        <v>4</v>
      </c>
      <c r="D118" s="3">
        <v>33</v>
      </c>
    </row>
    <row r="119" spans="1:4" x14ac:dyDescent="0.35">
      <c r="A119" s="2" t="s">
        <v>35</v>
      </c>
      <c r="B119" s="2" t="s">
        <v>7</v>
      </c>
      <c r="C119" s="2" t="s">
        <v>4</v>
      </c>
      <c r="D119" s="3">
        <v>101</v>
      </c>
    </row>
    <row r="120" spans="1:4" x14ac:dyDescent="0.35">
      <c r="A120" s="2" t="s">
        <v>36</v>
      </c>
      <c r="B120" s="2" t="s">
        <v>3</v>
      </c>
      <c r="C120" s="2" t="s">
        <v>4</v>
      </c>
      <c r="D120" s="3">
        <v>360</v>
      </c>
    </row>
    <row r="121" spans="1:4" x14ac:dyDescent="0.35">
      <c r="A121" s="2" t="s">
        <v>36</v>
      </c>
      <c r="B121" s="2" t="s">
        <v>5</v>
      </c>
      <c r="C121" s="2" t="s">
        <v>4</v>
      </c>
      <c r="D121" s="3">
        <v>36</v>
      </c>
    </row>
    <row r="122" spans="1:4" x14ac:dyDescent="0.35">
      <c r="A122" s="2" t="s">
        <v>36</v>
      </c>
      <c r="B122" s="2" t="s">
        <v>6</v>
      </c>
      <c r="C122" s="2" t="s">
        <v>4</v>
      </c>
      <c r="D122" s="3">
        <v>42</v>
      </c>
    </row>
    <row r="123" spans="1:4" x14ac:dyDescent="0.35">
      <c r="A123" s="2" t="s">
        <v>36</v>
      </c>
      <c r="B123" s="2" t="s">
        <v>7</v>
      </c>
      <c r="C123" s="2" t="s">
        <v>4</v>
      </c>
      <c r="D123" s="3">
        <v>0</v>
      </c>
    </row>
    <row r="124" spans="1:4" x14ac:dyDescent="0.35">
      <c r="A124" s="2" t="s">
        <v>37</v>
      </c>
      <c r="B124" s="2" t="s">
        <v>3</v>
      </c>
      <c r="C124" s="2" t="s">
        <v>4</v>
      </c>
      <c r="D124" s="3">
        <v>288</v>
      </c>
    </row>
    <row r="125" spans="1:4" x14ac:dyDescent="0.35">
      <c r="A125" s="2" t="s">
        <v>37</v>
      </c>
      <c r="B125" s="2" t="s">
        <v>5</v>
      </c>
      <c r="C125" s="2" t="s">
        <v>4</v>
      </c>
      <c r="D125" s="3">
        <v>1</v>
      </c>
    </row>
    <row r="126" spans="1:4" x14ac:dyDescent="0.35">
      <c r="A126" s="2" t="s">
        <v>37</v>
      </c>
      <c r="B126" s="2" t="s">
        <v>6</v>
      </c>
      <c r="C126" s="2" t="s">
        <v>4</v>
      </c>
      <c r="D126" s="3">
        <v>43</v>
      </c>
    </row>
    <row r="127" spans="1:4" x14ac:dyDescent="0.35">
      <c r="A127" s="2" t="s">
        <v>37</v>
      </c>
      <c r="B127" s="2" t="s">
        <v>7</v>
      </c>
      <c r="C127" s="2" t="s">
        <v>4</v>
      </c>
      <c r="D127" s="3">
        <v>10</v>
      </c>
    </row>
    <row r="128" spans="1:4" x14ac:dyDescent="0.35">
      <c r="A128" s="2" t="s">
        <v>38</v>
      </c>
      <c r="B128" s="2" t="s">
        <v>3</v>
      </c>
      <c r="C128" s="2" t="s">
        <v>4</v>
      </c>
      <c r="D128" s="3">
        <v>325</v>
      </c>
    </row>
    <row r="129" spans="1:4" x14ac:dyDescent="0.35">
      <c r="A129" s="2" t="s">
        <v>38</v>
      </c>
      <c r="B129" s="2" t="s">
        <v>5</v>
      </c>
      <c r="C129" s="2" t="s">
        <v>4</v>
      </c>
      <c r="D129" s="3">
        <v>40</v>
      </c>
    </row>
    <row r="130" spans="1:4" x14ac:dyDescent="0.35">
      <c r="A130" s="2" t="s">
        <v>38</v>
      </c>
      <c r="B130" s="2" t="s">
        <v>6</v>
      </c>
      <c r="C130" s="2" t="s">
        <v>4</v>
      </c>
      <c r="D130" s="3">
        <v>0</v>
      </c>
    </row>
    <row r="131" spans="1:4" x14ac:dyDescent="0.35">
      <c r="A131" s="2" t="s">
        <v>38</v>
      </c>
      <c r="B131" s="2" t="s">
        <v>7</v>
      </c>
      <c r="C131" s="2" t="s">
        <v>4</v>
      </c>
      <c r="D131" s="3">
        <v>89</v>
      </c>
    </row>
    <row r="132" spans="1:4" x14ac:dyDescent="0.35">
      <c r="A132" s="2" t="s">
        <v>39</v>
      </c>
      <c r="B132" s="2" t="s">
        <v>3</v>
      </c>
      <c r="C132" s="2" t="s">
        <v>4</v>
      </c>
      <c r="D132" s="3">
        <v>490</v>
      </c>
    </row>
    <row r="133" spans="1:4" x14ac:dyDescent="0.35">
      <c r="A133" s="2" t="s">
        <v>39</v>
      </c>
      <c r="B133" s="2" t="s">
        <v>5</v>
      </c>
      <c r="C133" s="2" t="s">
        <v>4</v>
      </c>
      <c r="D133" s="3">
        <v>0</v>
      </c>
    </row>
    <row r="134" spans="1:4" x14ac:dyDescent="0.35">
      <c r="A134" s="2" t="s">
        <v>39</v>
      </c>
      <c r="B134" s="2" t="s">
        <v>6</v>
      </c>
      <c r="C134" s="2" t="s">
        <v>4</v>
      </c>
      <c r="D134" s="3">
        <v>17</v>
      </c>
    </row>
    <row r="135" spans="1:4" x14ac:dyDescent="0.35">
      <c r="A135" s="2" t="s">
        <v>39</v>
      </c>
      <c r="B135" s="2" t="s">
        <v>7</v>
      </c>
      <c r="C135" s="2" t="s">
        <v>4</v>
      </c>
      <c r="D135" s="3">
        <v>134</v>
      </c>
    </row>
    <row r="136" spans="1:4" x14ac:dyDescent="0.35">
      <c r="A136" s="2" t="s">
        <v>40</v>
      </c>
      <c r="B136" s="2" t="s">
        <v>3</v>
      </c>
      <c r="C136" s="2" t="s">
        <v>4</v>
      </c>
      <c r="D136" s="3">
        <v>834</v>
      </c>
    </row>
    <row r="137" spans="1:4" x14ac:dyDescent="0.35">
      <c r="A137" s="2" t="s">
        <v>40</v>
      </c>
      <c r="B137" s="2" t="s">
        <v>5</v>
      </c>
      <c r="C137" s="2" t="s">
        <v>4</v>
      </c>
      <c r="D137" s="3">
        <v>41</v>
      </c>
    </row>
    <row r="138" spans="1:4" x14ac:dyDescent="0.35">
      <c r="A138" s="2" t="s">
        <v>40</v>
      </c>
      <c r="B138" s="2" t="s">
        <v>6</v>
      </c>
      <c r="C138" s="2" t="s">
        <v>4</v>
      </c>
      <c r="D138" s="3">
        <v>80</v>
      </c>
    </row>
    <row r="139" spans="1:4" x14ac:dyDescent="0.35">
      <c r="A139" s="2" t="s">
        <v>40</v>
      </c>
      <c r="B139" s="2" t="s">
        <v>7</v>
      </c>
      <c r="C139" s="2" t="s">
        <v>4</v>
      </c>
      <c r="D139" s="3">
        <v>253</v>
      </c>
    </row>
    <row r="140" spans="1:4" x14ac:dyDescent="0.35">
      <c r="A140" s="2" t="s">
        <v>41</v>
      </c>
      <c r="B140" s="2" t="s">
        <v>3</v>
      </c>
      <c r="C140" s="2" t="s">
        <v>4</v>
      </c>
      <c r="D140" s="3">
        <v>366</v>
      </c>
    </row>
    <row r="141" spans="1:4" x14ac:dyDescent="0.35">
      <c r="A141" s="2" t="s">
        <v>41</v>
      </c>
      <c r="B141" s="2" t="s">
        <v>5</v>
      </c>
      <c r="C141" s="2" t="s">
        <v>4</v>
      </c>
      <c r="D141" s="3">
        <v>62</v>
      </c>
    </row>
    <row r="142" spans="1:4" x14ac:dyDescent="0.35">
      <c r="A142" s="2" t="s">
        <v>41</v>
      </c>
      <c r="B142" s="2" t="s">
        <v>6</v>
      </c>
      <c r="C142" s="2" t="s">
        <v>4</v>
      </c>
      <c r="D142" s="3">
        <v>0</v>
      </c>
    </row>
    <row r="143" spans="1:4" x14ac:dyDescent="0.35">
      <c r="A143" s="2" t="s">
        <v>41</v>
      </c>
      <c r="B143" s="2" t="s">
        <v>7</v>
      </c>
      <c r="C143" s="2" t="s">
        <v>4</v>
      </c>
      <c r="D143" s="3">
        <v>76</v>
      </c>
    </row>
    <row r="144" spans="1:4" x14ac:dyDescent="0.35">
      <c r="A144" s="2" t="s">
        <v>42</v>
      </c>
      <c r="B144" s="2" t="s">
        <v>3</v>
      </c>
      <c r="C144" s="2" t="s">
        <v>4</v>
      </c>
      <c r="D144" s="3">
        <v>279</v>
      </c>
    </row>
    <row r="145" spans="1:4" x14ac:dyDescent="0.35">
      <c r="A145" s="2" t="s">
        <v>42</v>
      </c>
      <c r="B145" s="2" t="s">
        <v>5</v>
      </c>
      <c r="C145" s="2" t="s">
        <v>4</v>
      </c>
      <c r="D145" s="3">
        <v>45</v>
      </c>
    </row>
    <row r="146" spans="1:4" x14ac:dyDescent="0.35">
      <c r="A146" s="2" t="s">
        <v>42</v>
      </c>
      <c r="B146" s="2" t="s">
        <v>6</v>
      </c>
      <c r="C146" s="2" t="s">
        <v>4</v>
      </c>
      <c r="D146" s="3">
        <v>21</v>
      </c>
    </row>
    <row r="147" spans="1:4" x14ac:dyDescent="0.35">
      <c r="A147" s="2" t="s">
        <v>42</v>
      </c>
      <c r="B147" s="2" t="s">
        <v>7</v>
      </c>
      <c r="C147" s="2" t="s">
        <v>4</v>
      </c>
      <c r="D147" s="3">
        <v>8</v>
      </c>
    </row>
    <row r="148" spans="1:4" x14ac:dyDescent="0.35">
      <c r="A148" s="2" t="s">
        <v>43</v>
      </c>
      <c r="B148" s="2" t="s">
        <v>3</v>
      </c>
      <c r="C148" s="2" t="s">
        <v>4</v>
      </c>
      <c r="D148" s="3">
        <v>323</v>
      </c>
    </row>
    <row r="149" spans="1:4" x14ac:dyDescent="0.35">
      <c r="A149" s="2" t="s">
        <v>43</v>
      </c>
      <c r="B149" s="2" t="s">
        <v>5</v>
      </c>
      <c r="C149" s="2" t="s">
        <v>4</v>
      </c>
      <c r="D149" s="3">
        <v>51</v>
      </c>
    </row>
    <row r="150" spans="1:4" x14ac:dyDescent="0.35">
      <c r="A150" s="2" t="s">
        <v>43</v>
      </c>
      <c r="B150" s="2" t="s">
        <v>6</v>
      </c>
      <c r="C150" s="2" t="s">
        <v>4</v>
      </c>
      <c r="D150" s="3">
        <v>0</v>
      </c>
    </row>
    <row r="151" spans="1:4" x14ac:dyDescent="0.35">
      <c r="A151" s="2" t="s">
        <v>43</v>
      </c>
      <c r="B151" s="2" t="s">
        <v>7</v>
      </c>
      <c r="C151" s="2" t="s">
        <v>4</v>
      </c>
      <c r="D151" s="3">
        <v>90</v>
      </c>
    </row>
    <row r="152" spans="1:4" x14ac:dyDescent="0.35">
      <c r="A152" s="2" t="s">
        <v>44</v>
      </c>
      <c r="B152" s="2" t="s">
        <v>3</v>
      </c>
      <c r="C152" s="2" t="s">
        <v>4</v>
      </c>
      <c r="D152" s="3">
        <v>177</v>
      </c>
    </row>
    <row r="153" spans="1:4" x14ac:dyDescent="0.35">
      <c r="A153" s="2" t="s">
        <v>44</v>
      </c>
      <c r="B153" s="2" t="s">
        <v>5</v>
      </c>
      <c r="C153" s="2" t="s">
        <v>4</v>
      </c>
      <c r="D153" s="3">
        <v>26</v>
      </c>
    </row>
    <row r="154" spans="1:4" x14ac:dyDescent="0.35">
      <c r="A154" s="2" t="s">
        <v>44</v>
      </c>
      <c r="B154" s="2" t="s">
        <v>6</v>
      </c>
      <c r="C154" s="2" t="s">
        <v>4</v>
      </c>
      <c r="D154" s="3">
        <v>0</v>
      </c>
    </row>
    <row r="155" spans="1:4" x14ac:dyDescent="0.35">
      <c r="A155" s="2" t="s">
        <v>44</v>
      </c>
      <c r="B155" s="2" t="s">
        <v>7</v>
      </c>
      <c r="C155" s="2" t="s">
        <v>4</v>
      </c>
      <c r="D155" s="3">
        <v>49</v>
      </c>
    </row>
    <row r="156" spans="1:4" x14ac:dyDescent="0.35">
      <c r="A156" s="2" t="s">
        <v>45</v>
      </c>
      <c r="B156" s="2" t="s">
        <v>3</v>
      </c>
      <c r="C156" s="2" t="s">
        <v>4</v>
      </c>
      <c r="D156" s="3">
        <v>265</v>
      </c>
    </row>
    <row r="157" spans="1:4" x14ac:dyDescent="0.35">
      <c r="A157" s="2" t="s">
        <v>45</v>
      </c>
      <c r="B157" s="2" t="s">
        <v>5</v>
      </c>
      <c r="C157" s="2" t="s">
        <v>4</v>
      </c>
      <c r="D157" s="3">
        <v>0</v>
      </c>
    </row>
    <row r="158" spans="1:4" x14ac:dyDescent="0.35">
      <c r="A158" s="2" t="s">
        <v>45</v>
      </c>
      <c r="B158" s="2" t="s">
        <v>6</v>
      </c>
      <c r="C158" s="2" t="s">
        <v>4</v>
      </c>
      <c r="D158" s="3">
        <v>0</v>
      </c>
    </row>
    <row r="159" spans="1:4" x14ac:dyDescent="0.35">
      <c r="A159" s="2" t="s">
        <v>45</v>
      </c>
      <c r="B159" s="2" t="s">
        <v>7</v>
      </c>
      <c r="C159" s="2" t="s">
        <v>4</v>
      </c>
      <c r="D159" s="3">
        <v>77</v>
      </c>
    </row>
    <row r="160" spans="1:4" x14ac:dyDescent="0.35">
      <c r="A160" s="2" t="s">
        <v>46</v>
      </c>
      <c r="B160" s="2" t="s">
        <v>3</v>
      </c>
      <c r="C160" s="2" t="s">
        <v>4</v>
      </c>
      <c r="D160" s="3">
        <v>516</v>
      </c>
    </row>
    <row r="161" spans="1:4" x14ac:dyDescent="0.35">
      <c r="A161" s="2" t="s">
        <v>46</v>
      </c>
      <c r="B161" s="2" t="s">
        <v>5</v>
      </c>
      <c r="C161" s="2" t="s">
        <v>4</v>
      </c>
      <c r="D161" s="3">
        <v>61</v>
      </c>
    </row>
    <row r="162" spans="1:4" x14ac:dyDescent="0.35">
      <c r="A162" s="2" t="s">
        <v>46</v>
      </c>
      <c r="B162" s="2" t="s">
        <v>6</v>
      </c>
      <c r="C162" s="2" t="s">
        <v>4</v>
      </c>
      <c r="D162" s="3">
        <v>27</v>
      </c>
    </row>
    <row r="163" spans="1:4" x14ac:dyDescent="0.35">
      <c r="A163" s="2" t="s">
        <v>46</v>
      </c>
      <c r="B163" s="2" t="s">
        <v>7</v>
      </c>
      <c r="C163" s="2" t="s">
        <v>4</v>
      </c>
      <c r="D163" s="3">
        <v>34</v>
      </c>
    </row>
    <row r="164" spans="1:4" x14ac:dyDescent="0.35">
      <c r="A164" s="2" t="s">
        <v>47</v>
      </c>
      <c r="B164" s="2" t="s">
        <v>3</v>
      </c>
      <c r="C164" s="2" t="s">
        <v>4</v>
      </c>
      <c r="D164" s="3">
        <v>195</v>
      </c>
    </row>
    <row r="165" spans="1:4" x14ac:dyDescent="0.35">
      <c r="A165" s="2" t="s">
        <v>47</v>
      </c>
      <c r="B165" s="2" t="s">
        <v>5</v>
      </c>
      <c r="C165" s="2" t="s">
        <v>4</v>
      </c>
      <c r="D165" s="3">
        <v>0</v>
      </c>
    </row>
    <row r="166" spans="1:4" x14ac:dyDescent="0.35">
      <c r="A166" s="2" t="s">
        <v>47</v>
      </c>
      <c r="B166" s="2" t="s">
        <v>6</v>
      </c>
      <c r="C166" s="2" t="s">
        <v>4</v>
      </c>
      <c r="D166" s="3">
        <v>0</v>
      </c>
    </row>
    <row r="167" spans="1:4" x14ac:dyDescent="0.35">
      <c r="A167" s="2" t="s">
        <v>47</v>
      </c>
      <c r="B167" s="2" t="s">
        <v>7</v>
      </c>
      <c r="C167" s="2" t="s">
        <v>4</v>
      </c>
      <c r="D167" s="3">
        <v>56</v>
      </c>
    </row>
    <row r="168" spans="1:4" x14ac:dyDescent="0.35">
      <c r="A168" s="2" t="s">
        <v>48</v>
      </c>
      <c r="B168" s="2" t="s">
        <v>3</v>
      </c>
      <c r="C168" s="2" t="s">
        <v>4</v>
      </c>
      <c r="D168" s="3">
        <v>324</v>
      </c>
    </row>
    <row r="169" spans="1:4" x14ac:dyDescent="0.35">
      <c r="A169" s="2" t="s">
        <v>48</v>
      </c>
      <c r="B169" s="2" t="s">
        <v>5</v>
      </c>
      <c r="C169" s="2" t="s">
        <v>4</v>
      </c>
      <c r="D169" s="3">
        <v>52</v>
      </c>
    </row>
    <row r="170" spans="1:4" x14ac:dyDescent="0.35">
      <c r="A170" s="2" t="s">
        <v>48</v>
      </c>
      <c r="B170" s="2" t="s">
        <v>6</v>
      </c>
      <c r="C170" s="2" t="s">
        <v>4</v>
      </c>
      <c r="D170" s="3">
        <v>0</v>
      </c>
    </row>
    <row r="171" spans="1:4" x14ac:dyDescent="0.35">
      <c r="A171" s="2" t="s">
        <v>48</v>
      </c>
      <c r="B171" s="2" t="s">
        <v>7</v>
      </c>
      <c r="C171" s="2" t="s">
        <v>4</v>
      </c>
      <c r="D171" s="3">
        <v>45</v>
      </c>
    </row>
    <row r="172" spans="1:4" x14ac:dyDescent="0.35">
      <c r="A172" s="2" t="s">
        <v>49</v>
      </c>
      <c r="B172" s="2" t="s">
        <v>3</v>
      </c>
      <c r="C172" s="2" t="s">
        <v>4</v>
      </c>
      <c r="D172" s="3">
        <v>774</v>
      </c>
    </row>
    <row r="173" spans="1:4" x14ac:dyDescent="0.35">
      <c r="A173" s="2" t="s">
        <v>49</v>
      </c>
      <c r="B173" s="2" t="s">
        <v>5</v>
      </c>
      <c r="C173" s="2" t="s">
        <v>4</v>
      </c>
      <c r="D173" s="3">
        <v>0</v>
      </c>
    </row>
    <row r="174" spans="1:4" x14ac:dyDescent="0.35">
      <c r="A174" s="2" t="s">
        <v>49</v>
      </c>
      <c r="B174" s="2" t="s">
        <v>6</v>
      </c>
      <c r="C174" s="2" t="s">
        <v>4</v>
      </c>
      <c r="D174" s="3">
        <v>67</v>
      </c>
    </row>
    <row r="175" spans="1:4" x14ac:dyDescent="0.35">
      <c r="A175" s="2" t="s">
        <v>49</v>
      </c>
      <c r="B175" s="2" t="s">
        <v>7</v>
      </c>
      <c r="C175" s="2" t="s">
        <v>4</v>
      </c>
      <c r="D175" s="3">
        <v>124</v>
      </c>
    </row>
    <row r="176" spans="1:4" x14ac:dyDescent="0.35">
      <c r="A176" s="2" t="s">
        <v>50</v>
      </c>
      <c r="B176" s="2" t="s">
        <v>3</v>
      </c>
      <c r="C176" s="2" t="s">
        <v>4</v>
      </c>
      <c r="D176" s="3">
        <v>565</v>
      </c>
    </row>
    <row r="177" spans="1:4" x14ac:dyDescent="0.35">
      <c r="A177" s="2" t="s">
        <v>50</v>
      </c>
      <c r="B177" s="2" t="s">
        <v>5</v>
      </c>
      <c r="C177" s="2" t="s">
        <v>4</v>
      </c>
      <c r="D177" s="3">
        <v>60</v>
      </c>
    </row>
    <row r="178" spans="1:4" x14ac:dyDescent="0.35">
      <c r="A178" s="2" t="s">
        <v>50</v>
      </c>
      <c r="B178" s="2" t="s">
        <v>6</v>
      </c>
      <c r="C178" s="2" t="s">
        <v>4</v>
      </c>
      <c r="D178" s="3">
        <v>106</v>
      </c>
    </row>
    <row r="179" spans="1:4" x14ac:dyDescent="0.35">
      <c r="A179" s="2" t="s">
        <v>50</v>
      </c>
      <c r="B179" s="2" t="s">
        <v>7</v>
      </c>
      <c r="C179" s="2" t="s">
        <v>4</v>
      </c>
      <c r="D179" s="3">
        <v>0</v>
      </c>
    </row>
    <row r="181" spans="1:4" ht="145" x14ac:dyDescent="0.35">
      <c r="A181" s="4" t="s">
        <v>51</v>
      </c>
    </row>
    <row r="182" spans="1:4" x14ac:dyDescent="0.35">
      <c r="A182" s="4" t="s">
        <v>52</v>
      </c>
    </row>
    <row r="184" spans="1:4" x14ac:dyDescent="0.35">
      <c r="A184" t="s">
        <v>53</v>
      </c>
    </row>
    <row r="185" spans="1:4" x14ac:dyDescent="0.35">
      <c r="A185" t="s">
        <v>54</v>
      </c>
    </row>
    <row r="186" spans="1:4" x14ac:dyDescent="0.35">
      <c r="A186" t="s">
        <v>55</v>
      </c>
    </row>
    <row r="188" spans="1:4" x14ac:dyDescent="0.35">
      <c r="A188" t="s">
        <v>56</v>
      </c>
    </row>
    <row r="189" spans="1:4" x14ac:dyDescent="0.35">
      <c r="A189" t="s">
        <v>57</v>
      </c>
    </row>
    <row r="191" spans="1:4" x14ac:dyDescent="0.35">
      <c r="A191" t="s">
        <v>58</v>
      </c>
    </row>
    <row r="192" spans="1:4" x14ac:dyDescent="0.35">
      <c r="A192" t="s">
        <v>54</v>
      </c>
    </row>
    <row r="193" spans="1:1" x14ac:dyDescent="0.35">
      <c r="A193" t="s">
        <v>59</v>
      </c>
    </row>
    <row r="194" spans="1:1" x14ac:dyDescent="0.35">
      <c r="A194" t="s">
        <v>60</v>
      </c>
    </row>
    <row r="196" spans="1:1" x14ac:dyDescent="0.35">
      <c r="A196" t="s">
        <v>61</v>
      </c>
    </row>
    <row r="198" spans="1:1" x14ac:dyDescent="0.35">
      <c r="A198" t="s">
        <v>62</v>
      </c>
    </row>
    <row r="199" spans="1:1" x14ac:dyDescent="0.35">
      <c r="A199" t="s">
        <v>54</v>
      </c>
    </row>
    <row r="200" spans="1:1" x14ac:dyDescent="0.35">
      <c r="A200" t="s">
        <v>63</v>
      </c>
    </row>
    <row r="207" spans="1:1" x14ac:dyDescent="0.35">
      <c r="A207" t="s">
        <v>64</v>
      </c>
    </row>
    <row r="210" spans="1:1" x14ac:dyDescent="0.35">
      <c r="A210" t="s">
        <v>65</v>
      </c>
    </row>
    <row r="211" spans="1:1" x14ac:dyDescent="0.35">
      <c r="A211" t="s">
        <v>66</v>
      </c>
    </row>
  </sheetData>
  <autoFilter ref="A3:D179"/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60E6E5-049B-4E28-B406-9C196B958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FFD60-2E63-41A8-B0FA-914B0A8A7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D0A43-ECB2-4FEA-9ABA-74E28EF2BD37}">
  <ds:schemaRefs>
    <ds:schemaRef ds:uri="4a51a2e6-e7df-4ee2-81c5-cb2f79d08d4c"/>
    <ds:schemaRef ds:uri="b0bba053-6554-4cc0-a03d-9d73c87910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004_12jz_2020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2021-06-22T18:45:33Z</dcterms:created>
  <dcterms:modified xsi:type="dcterms:W3CDTF">2021-06-22T19:04:15Z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