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samk-my.sharepoint.com/personal/hvuma01_xamk_fi/Documents/CityLoops/SCA/Layer 3. Material flows and stocks/Maa-ainesten otto_Liiteri/"/>
    </mc:Choice>
  </mc:AlternateContent>
  <bookViews>
    <workbookView xWindow="0" yWindow="0" windowWidth="19200" windowHeight="6180" activeTab="1"/>
  </bookViews>
  <sheets>
    <sheet name="Kallio 2000-2019" sheetId="1" r:id="rId1"/>
    <sheet name="Sora 2000-2019" sheetId="3" r:id="rId2"/>
    <sheet name="Muu 2000-2019" sheetId="2" r:id="rId3"/>
  </sheets>
  <calcPr calcId="0"/>
</workbook>
</file>

<file path=xl/calcChain.xml><?xml version="1.0" encoding="utf-8"?>
<calcChain xmlns="http://schemas.openxmlformats.org/spreadsheetml/2006/main">
  <c r="E33" i="3" l="1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2" i="1"/>
</calcChain>
</file>

<file path=xl/comments1.xml><?xml version="1.0" encoding="utf-8"?>
<comments xmlns="http://schemas.openxmlformats.org/spreadsheetml/2006/main">
  <authors>
    <author>Malk Vuokko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Malk Vuokko:</t>
        </r>
        <r>
          <rPr>
            <sz val="9"/>
            <color indexed="81"/>
            <rFont val="Tahoma"/>
            <family val="2"/>
          </rPr>
          <t xml:space="preserve">
Yllä olevasta datasta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Malk Vuokko:</t>
        </r>
        <r>
          <rPr>
            <sz val="9"/>
            <color indexed="81"/>
            <rFont val="Tahoma"/>
            <family val="2"/>
          </rPr>
          <t xml:space="preserve">
https://ec.europa.eu/eurostat/documents/3859598/9117556/KS-GQ-18-006-EN-N.pdf/b621b8ce-2792-47ff-9d10-067d2b8aac4b
Taulukko 14</t>
        </r>
      </text>
    </comment>
  </commentList>
</comments>
</file>

<file path=xl/comments2.xml><?xml version="1.0" encoding="utf-8"?>
<comments xmlns="http://schemas.openxmlformats.org/spreadsheetml/2006/main">
  <authors>
    <author>Malk Vuokko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Malk Vuokko:</t>
        </r>
        <r>
          <rPr>
            <sz val="9"/>
            <color indexed="81"/>
            <rFont val="Tahoma"/>
            <family val="2"/>
          </rPr>
          <t xml:space="preserve">
Yllä olevasta datasta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Malk Vuokko:</t>
        </r>
        <r>
          <rPr>
            <sz val="9"/>
            <color indexed="81"/>
            <rFont val="Tahoma"/>
            <family val="2"/>
          </rPr>
          <t xml:space="preserve">
https://ec.europa.eu/eurostat/documents/3859598/9117556/KS-GQ-18-006-EN-N.pdf/b621b8ce-2792-47ff-9d10-067d2b8aac4b
Taulukko 14</t>
        </r>
      </text>
    </comment>
  </commentList>
</comments>
</file>

<file path=xl/comments3.xml><?xml version="1.0" encoding="utf-8"?>
<comments xmlns="http://schemas.openxmlformats.org/spreadsheetml/2006/main">
  <authors>
    <author>Malk Vuokko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Malk Vuokko:</t>
        </r>
        <r>
          <rPr>
            <sz val="9"/>
            <color indexed="81"/>
            <rFont val="Tahoma"/>
            <family val="2"/>
          </rPr>
          <t xml:space="preserve">
Yllä olevasta datasta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Malk Vuokko:</t>
        </r>
        <r>
          <rPr>
            <sz val="9"/>
            <color indexed="81"/>
            <rFont val="Tahoma"/>
            <family val="2"/>
          </rPr>
          <t xml:space="preserve">
https://ec.europa.eu/eurostat/documents/3859598/9117556/KS-GQ-18-006-EN-N.pdf/b621b8ce-2792-47ff-9d10-067d2b8aac4b
Taulukko 14
Arvot eri materiaaleille vaihtelevat välillä 1-3 -&gt; valittu karkea keskiarvo</t>
        </r>
      </text>
    </comment>
  </commentList>
</comments>
</file>

<file path=xl/sharedStrings.xml><?xml version="1.0" encoding="utf-8"?>
<sst xmlns="http://schemas.openxmlformats.org/spreadsheetml/2006/main" count="387" uniqueCount="74">
  <si>
    <t>Elinympäristön tietopalvelu Liiteri, 27.4.2021</t>
  </si>
  <si>
    <t>Tietolähteet: ELY-keskukset</t>
  </si>
  <si>
    <t>MAA-AINESTEN OTTO</t>
  </si>
  <si>
    <t>Maa-ainesten ottamisluvat ja ottomäärät</t>
  </si>
  <si>
    <t>Voimassa olevat luvat</t>
  </si>
  <si>
    <t>Otetun maa-aineksen määrä</t>
  </si>
  <si>
    <t>Kiintokuutiometri</t>
  </si>
  <si>
    <t>Kunta</t>
  </si>
  <si>
    <t>Kunta id</t>
  </si>
  <si>
    <t>Kallio [km-m3] (2000)</t>
  </si>
  <si>
    <t>Kallio [km-m3] (2001)</t>
  </si>
  <si>
    <t>Kallio [km-m3] (2002)</t>
  </si>
  <si>
    <t>Kallio [km-m3] (2003)</t>
  </si>
  <si>
    <t>Kallio [km-m3] (2004)</t>
  </si>
  <si>
    <t>Kallio [km-m3] (2005)</t>
  </si>
  <si>
    <t>Kallio [km-m3] (2006)</t>
  </si>
  <si>
    <t>Kallio [km-m3] (2007)</t>
  </si>
  <si>
    <t>Kallio [km-m3] (2008)</t>
  </si>
  <si>
    <t>Kallio [km-m3] (2009)</t>
  </si>
  <si>
    <t>Kallio [km-m3] (2010)</t>
  </si>
  <si>
    <t>Kallio [km-m3] (2011)</t>
  </si>
  <si>
    <t>Kallio [km-m3] (2012)</t>
  </si>
  <si>
    <t>Kallio [km-m3] (2013)</t>
  </si>
  <si>
    <t>Kallio [km-m3] (2014)</t>
  </si>
  <si>
    <t>Kallio [km-m3] (2015)</t>
  </si>
  <si>
    <t>Kallio [km-m3] (2016)</t>
  </si>
  <si>
    <t>Kallio [km-m3] (2017)</t>
  </si>
  <si>
    <t>Kallio [km-m3] (2018)</t>
  </si>
  <si>
    <t>Kallio [km-m3] (2019)</t>
  </si>
  <si>
    <t>Mikkeli</t>
  </si>
  <si>
    <t>Vuosi</t>
  </si>
  <si>
    <t>Kiintokuutiometrit</t>
  </si>
  <si>
    <t>Tiheys</t>
  </si>
  <si>
    <t>Tonnit</t>
  </si>
  <si>
    <t>Muu [km-m3] (2000)</t>
  </si>
  <si>
    <t>Muu [km-m3] (2001)</t>
  </si>
  <si>
    <t>Muu [km-m3] (2002)</t>
  </si>
  <si>
    <t>Muu [km-m3] (2003)</t>
  </si>
  <si>
    <t>Muu [km-m3] (2004)</t>
  </si>
  <si>
    <t>Muu [km-m3] (2005)</t>
  </si>
  <si>
    <t>Muu [km-m3] (2006)</t>
  </si>
  <si>
    <t>Muu [km-m3] (2007)</t>
  </si>
  <si>
    <t>Muu [km-m3] (2008)</t>
  </si>
  <si>
    <t>Muu [km-m3] (2009)</t>
  </si>
  <si>
    <t>Muu [km-m3] (2010)</t>
  </si>
  <si>
    <t>Muu [km-m3] (2011)</t>
  </si>
  <si>
    <t>Muu [km-m3] (2012)</t>
  </si>
  <si>
    <t>Muu [km-m3] (2013)</t>
  </si>
  <si>
    <t>Muu [km-m3] (2014)</t>
  </si>
  <si>
    <t>Muu [km-m3] (2015)</t>
  </si>
  <si>
    <t>Muu [km-m3] (2016)</t>
  </si>
  <si>
    <t>Muu [km-m3] (2017)</t>
  </si>
  <si>
    <t>Muu [km-m3] (2018)</t>
  </si>
  <si>
    <t>Muu [km-m3] (2019)</t>
  </si>
  <si>
    <t>Sora [km-m3] (2000)</t>
  </si>
  <si>
    <t>Sora [km-m3] (2001)</t>
  </si>
  <si>
    <t>Sora [km-m3] (2002)</t>
  </si>
  <si>
    <t>Sora [km-m3] (2003)</t>
  </si>
  <si>
    <t>Sora [km-m3] (2004)</t>
  </si>
  <si>
    <t>Sora [km-m3] (2005)</t>
  </si>
  <si>
    <t>Sora [km-m3] (2006)</t>
  </si>
  <si>
    <t>Sora [km-m3] (2007)</t>
  </si>
  <si>
    <t>Sora [km-m3] (2008)</t>
  </si>
  <si>
    <t>Sora [km-m3] (2009)</t>
  </si>
  <si>
    <t>Sora [km-m3] (2010)</t>
  </si>
  <si>
    <t>Sora [km-m3] (2011)</t>
  </si>
  <si>
    <t>Sora [km-m3] (2012)</t>
  </si>
  <si>
    <t>Sora [km-m3] (2013)</t>
  </si>
  <si>
    <t>Sora [km-m3] (2014)</t>
  </si>
  <si>
    <t>Sora [km-m3] (2015)</t>
  </si>
  <si>
    <t>Sora [km-m3] (2016)</t>
  </si>
  <si>
    <t>Sora [km-m3] (2017)</t>
  </si>
  <si>
    <t>Sora [km-m3] (2018)</t>
  </si>
  <si>
    <t>Sora [km-m3]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</si>
</sst>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"/>
  <sheetViews>
    <sheetView topLeftCell="A16" workbookViewId="0">
      <selection activeCell="B11" sqref="B11:E31"/>
    </sheetView>
  </sheetViews>
  <sheetFormatPr defaultRowHeight="14.5" x14ac:dyDescent="0.35"/>
  <sheetData>
    <row r="1" spans="1:22" x14ac:dyDescent="0.35">
      <c r="A1" t="s">
        <v>0</v>
      </c>
    </row>
    <row r="2" spans="1:22" x14ac:dyDescent="0.35">
      <c r="A2" t="s">
        <v>1</v>
      </c>
    </row>
    <row r="3" spans="1:22" x14ac:dyDescent="0.35">
      <c r="C3" t="s">
        <v>2</v>
      </c>
      <c r="D3" t="s">
        <v>2</v>
      </c>
      <c r="E3" t="s">
        <v>2</v>
      </c>
      <c r="F3" t="s">
        <v>2</v>
      </c>
      <c r="G3" t="s">
        <v>2</v>
      </c>
      <c r="H3" t="s">
        <v>2</v>
      </c>
      <c r="I3" t="s">
        <v>2</v>
      </c>
      <c r="J3" t="s">
        <v>2</v>
      </c>
      <c r="K3" t="s">
        <v>2</v>
      </c>
      <c r="L3" t="s">
        <v>2</v>
      </c>
      <c r="M3" t="s">
        <v>2</v>
      </c>
      <c r="N3" t="s">
        <v>2</v>
      </c>
      <c r="O3" t="s">
        <v>2</v>
      </c>
      <c r="P3" t="s">
        <v>2</v>
      </c>
      <c r="Q3" t="s">
        <v>2</v>
      </c>
      <c r="R3" t="s">
        <v>2</v>
      </c>
      <c r="S3" t="s">
        <v>2</v>
      </c>
      <c r="T3" t="s">
        <v>2</v>
      </c>
      <c r="U3" t="s">
        <v>2</v>
      </c>
      <c r="V3" t="s">
        <v>2</v>
      </c>
    </row>
    <row r="4" spans="1:22" x14ac:dyDescent="0.35">
      <c r="C4" t="s">
        <v>3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</row>
    <row r="5" spans="1:22" x14ac:dyDescent="0.35">
      <c r="C5" t="s">
        <v>4</v>
      </c>
      <c r="D5" t="s">
        <v>4</v>
      </c>
      <c r="E5" t="s">
        <v>4</v>
      </c>
      <c r="F5" t="s">
        <v>4</v>
      </c>
      <c r="G5" t="s">
        <v>4</v>
      </c>
      <c r="H5" t="s">
        <v>4</v>
      </c>
      <c r="I5" t="s">
        <v>4</v>
      </c>
      <c r="J5" t="s">
        <v>4</v>
      </c>
      <c r="K5" t="s">
        <v>4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 t="s">
        <v>4</v>
      </c>
      <c r="R5" t="s">
        <v>4</v>
      </c>
      <c r="S5" t="s">
        <v>4</v>
      </c>
      <c r="T5" t="s">
        <v>4</v>
      </c>
      <c r="U5" t="s">
        <v>4</v>
      </c>
      <c r="V5" t="s">
        <v>4</v>
      </c>
    </row>
    <row r="6" spans="1:22" x14ac:dyDescent="0.35">
      <c r="C6" t="s">
        <v>5</v>
      </c>
      <c r="D6" t="s">
        <v>5</v>
      </c>
      <c r="E6" t="s">
        <v>5</v>
      </c>
      <c r="F6" t="s">
        <v>5</v>
      </c>
      <c r="G6" t="s">
        <v>5</v>
      </c>
      <c r="H6" t="s">
        <v>5</v>
      </c>
      <c r="I6" t="s">
        <v>5</v>
      </c>
      <c r="J6" t="s">
        <v>5</v>
      </c>
      <c r="K6" t="s">
        <v>5</v>
      </c>
      <c r="L6" t="s">
        <v>5</v>
      </c>
      <c r="M6" t="s">
        <v>5</v>
      </c>
      <c r="N6" t="s">
        <v>5</v>
      </c>
      <c r="O6" t="s">
        <v>5</v>
      </c>
      <c r="P6" t="s">
        <v>5</v>
      </c>
      <c r="Q6" t="s">
        <v>5</v>
      </c>
      <c r="R6" t="s">
        <v>5</v>
      </c>
      <c r="S6" t="s">
        <v>5</v>
      </c>
      <c r="T6" t="s">
        <v>5</v>
      </c>
      <c r="U6" t="s">
        <v>5</v>
      </c>
      <c r="V6" t="s">
        <v>5</v>
      </c>
    </row>
    <row r="7" spans="1:22" x14ac:dyDescent="0.35">
      <c r="C7" t="s">
        <v>6</v>
      </c>
      <c r="D7" t="s">
        <v>6</v>
      </c>
      <c r="E7" t="s">
        <v>6</v>
      </c>
      <c r="F7" t="s">
        <v>6</v>
      </c>
      <c r="G7" t="s">
        <v>6</v>
      </c>
      <c r="H7" t="s">
        <v>6</v>
      </c>
      <c r="I7" t="s">
        <v>6</v>
      </c>
      <c r="J7" t="s">
        <v>6</v>
      </c>
      <c r="K7" t="s">
        <v>6</v>
      </c>
      <c r="L7" t="s">
        <v>6</v>
      </c>
      <c r="M7" t="s">
        <v>6</v>
      </c>
      <c r="N7" t="s">
        <v>6</v>
      </c>
      <c r="O7" t="s">
        <v>6</v>
      </c>
      <c r="P7" t="s">
        <v>6</v>
      </c>
      <c r="Q7" t="s">
        <v>6</v>
      </c>
      <c r="R7" t="s">
        <v>6</v>
      </c>
      <c r="S7" t="s">
        <v>6</v>
      </c>
      <c r="T7" t="s">
        <v>6</v>
      </c>
      <c r="U7" t="s">
        <v>6</v>
      </c>
      <c r="V7" t="s">
        <v>6</v>
      </c>
    </row>
    <row r="8" spans="1:22" x14ac:dyDescent="0.35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  <c r="M8" t="s">
        <v>19</v>
      </c>
      <c r="N8" t="s">
        <v>20</v>
      </c>
      <c r="O8" t="s">
        <v>21</v>
      </c>
      <c r="P8" t="s">
        <v>22</v>
      </c>
      <c r="Q8" t="s">
        <v>23</v>
      </c>
      <c r="R8" t="s">
        <v>24</v>
      </c>
      <c r="S8" t="s">
        <v>25</v>
      </c>
      <c r="T8" t="s">
        <v>26</v>
      </c>
      <c r="U8" t="s">
        <v>27</v>
      </c>
      <c r="V8" t="s">
        <v>28</v>
      </c>
    </row>
    <row r="9" spans="1:22" x14ac:dyDescent="0.35">
      <c r="A9" t="s">
        <v>29</v>
      </c>
      <c r="B9">
        <v>491</v>
      </c>
      <c r="C9">
        <v>69633</v>
      </c>
      <c r="D9">
        <v>170594</v>
      </c>
      <c r="E9">
        <v>16134</v>
      </c>
      <c r="F9">
        <v>62372</v>
      </c>
      <c r="G9">
        <v>160822</v>
      </c>
      <c r="H9">
        <v>97633</v>
      </c>
      <c r="I9">
        <v>162428</v>
      </c>
      <c r="J9">
        <v>101160</v>
      </c>
      <c r="K9">
        <v>131871</v>
      </c>
      <c r="L9">
        <v>129345</v>
      </c>
      <c r="M9">
        <v>71786</v>
      </c>
      <c r="N9">
        <v>116560</v>
      </c>
      <c r="O9">
        <v>147911</v>
      </c>
      <c r="P9">
        <v>85745</v>
      </c>
      <c r="Q9">
        <v>38231</v>
      </c>
      <c r="R9">
        <v>102565</v>
      </c>
      <c r="S9">
        <v>70765</v>
      </c>
      <c r="T9">
        <v>150326</v>
      </c>
      <c r="U9">
        <v>164490</v>
      </c>
      <c r="V9">
        <v>162699</v>
      </c>
    </row>
    <row r="11" spans="1:22" x14ac:dyDescent="0.35">
      <c r="B11" t="s">
        <v>30</v>
      </c>
      <c r="C11" t="s">
        <v>31</v>
      </c>
      <c r="D11" t="s">
        <v>32</v>
      </c>
      <c r="E11" t="s">
        <v>33</v>
      </c>
    </row>
    <row r="12" spans="1:22" x14ac:dyDescent="0.35">
      <c r="B12">
        <v>2000</v>
      </c>
      <c r="C12">
        <v>69633</v>
      </c>
      <c r="D12">
        <v>2.5</v>
      </c>
      <c r="E12">
        <f>C12*D12</f>
        <v>174082.5</v>
      </c>
    </row>
    <row r="13" spans="1:22" x14ac:dyDescent="0.35">
      <c r="B13">
        <v>2001</v>
      </c>
      <c r="C13">
        <v>170594</v>
      </c>
      <c r="D13">
        <v>2.5</v>
      </c>
      <c r="E13">
        <f t="shared" ref="E13:E31" si="0">C13*D13</f>
        <v>426485</v>
      </c>
    </row>
    <row r="14" spans="1:22" x14ac:dyDescent="0.35">
      <c r="B14">
        <v>2002</v>
      </c>
      <c r="C14">
        <v>16134</v>
      </c>
      <c r="D14">
        <v>2.5</v>
      </c>
      <c r="E14">
        <f t="shared" si="0"/>
        <v>40335</v>
      </c>
    </row>
    <row r="15" spans="1:22" x14ac:dyDescent="0.35">
      <c r="B15">
        <v>2003</v>
      </c>
      <c r="C15">
        <v>62372</v>
      </c>
      <c r="D15">
        <v>2.5</v>
      </c>
      <c r="E15">
        <f t="shared" si="0"/>
        <v>155930</v>
      </c>
    </row>
    <row r="16" spans="1:22" x14ac:dyDescent="0.35">
      <c r="B16">
        <v>2004</v>
      </c>
      <c r="C16">
        <v>160822</v>
      </c>
      <c r="D16">
        <v>2.5</v>
      </c>
      <c r="E16">
        <f t="shared" si="0"/>
        <v>402055</v>
      </c>
    </row>
    <row r="17" spans="2:5" x14ac:dyDescent="0.35">
      <c r="B17">
        <v>2005</v>
      </c>
      <c r="C17">
        <v>97633</v>
      </c>
      <c r="D17">
        <v>2.5</v>
      </c>
      <c r="E17">
        <f t="shared" si="0"/>
        <v>244082.5</v>
      </c>
    </row>
    <row r="18" spans="2:5" x14ac:dyDescent="0.35">
      <c r="B18">
        <v>2006</v>
      </c>
      <c r="C18">
        <v>162428</v>
      </c>
      <c r="D18">
        <v>2.5</v>
      </c>
      <c r="E18">
        <f t="shared" si="0"/>
        <v>406070</v>
      </c>
    </row>
    <row r="19" spans="2:5" x14ac:dyDescent="0.35">
      <c r="B19">
        <v>2007</v>
      </c>
      <c r="C19">
        <v>101160</v>
      </c>
      <c r="D19">
        <v>2.5</v>
      </c>
      <c r="E19">
        <f t="shared" si="0"/>
        <v>252900</v>
      </c>
    </row>
    <row r="20" spans="2:5" x14ac:dyDescent="0.35">
      <c r="B20">
        <v>2008</v>
      </c>
      <c r="C20">
        <v>131871</v>
      </c>
      <c r="D20">
        <v>2.5</v>
      </c>
      <c r="E20">
        <f t="shared" si="0"/>
        <v>329677.5</v>
      </c>
    </row>
    <row r="21" spans="2:5" x14ac:dyDescent="0.35">
      <c r="B21">
        <v>2009</v>
      </c>
      <c r="C21">
        <v>129345</v>
      </c>
      <c r="D21">
        <v>2.5</v>
      </c>
      <c r="E21">
        <f t="shared" si="0"/>
        <v>323362.5</v>
      </c>
    </row>
    <row r="22" spans="2:5" x14ac:dyDescent="0.35">
      <c r="B22">
        <v>2010</v>
      </c>
      <c r="C22">
        <v>71786</v>
      </c>
      <c r="D22">
        <v>2.5</v>
      </c>
      <c r="E22">
        <f t="shared" si="0"/>
        <v>179465</v>
      </c>
    </row>
    <row r="23" spans="2:5" x14ac:dyDescent="0.35">
      <c r="B23">
        <v>2011</v>
      </c>
      <c r="C23">
        <v>116560</v>
      </c>
      <c r="D23">
        <v>2.5</v>
      </c>
      <c r="E23">
        <f t="shared" si="0"/>
        <v>291400</v>
      </c>
    </row>
    <row r="24" spans="2:5" x14ac:dyDescent="0.35">
      <c r="B24">
        <v>2012</v>
      </c>
      <c r="C24">
        <v>147911</v>
      </c>
      <c r="D24">
        <v>2.5</v>
      </c>
      <c r="E24">
        <f t="shared" si="0"/>
        <v>369777.5</v>
      </c>
    </row>
    <row r="25" spans="2:5" x14ac:dyDescent="0.35">
      <c r="B25">
        <v>2013</v>
      </c>
      <c r="C25">
        <v>85745</v>
      </c>
      <c r="D25">
        <v>2.5</v>
      </c>
      <c r="E25">
        <f t="shared" si="0"/>
        <v>214362.5</v>
      </c>
    </row>
    <row r="26" spans="2:5" x14ac:dyDescent="0.35">
      <c r="B26">
        <v>2014</v>
      </c>
      <c r="C26">
        <v>38231</v>
      </c>
      <c r="D26">
        <v>2.5</v>
      </c>
      <c r="E26">
        <f t="shared" si="0"/>
        <v>95577.5</v>
      </c>
    </row>
    <row r="27" spans="2:5" x14ac:dyDescent="0.35">
      <c r="B27">
        <v>2015</v>
      </c>
      <c r="C27">
        <v>102565</v>
      </c>
      <c r="D27">
        <v>2.5</v>
      </c>
      <c r="E27">
        <f t="shared" si="0"/>
        <v>256412.5</v>
      </c>
    </row>
    <row r="28" spans="2:5" x14ac:dyDescent="0.35">
      <c r="B28">
        <v>2016</v>
      </c>
      <c r="C28">
        <v>70765</v>
      </c>
      <c r="D28">
        <v>2.5</v>
      </c>
      <c r="E28">
        <f t="shared" si="0"/>
        <v>176912.5</v>
      </c>
    </row>
    <row r="29" spans="2:5" x14ac:dyDescent="0.35">
      <c r="B29">
        <v>2017</v>
      </c>
      <c r="C29">
        <v>150326</v>
      </c>
      <c r="D29">
        <v>2.5</v>
      </c>
      <c r="E29">
        <f t="shared" si="0"/>
        <v>375815</v>
      </c>
    </row>
    <row r="30" spans="2:5" x14ac:dyDescent="0.35">
      <c r="B30">
        <v>2018</v>
      </c>
      <c r="C30">
        <v>164490</v>
      </c>
      <c r="D30">
        <v>2.5</v>
      </c>
      <c r="E30">
        <f t="shared" si="0"/>
        <v>411225</v>
      </c>
    </row>
    <row r="31" spans="2:5" x14ac:dyDescent="0.35">
      <c r="B31">
        <v>2019</v>
      </c>
      <c r="C31">
        <v>162699</v>
      </c>
      <c r="D31">
        <v>2.5</v>
      </c>
      <c r="E31">
        <f t="shared" si="0"/>
        <v>406747.5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3"/>
  <sheetViews>
    <sheetView tabSelected="1" workbookViewId="0">
      <selection activeCell="C6" sqref="C6"/>
    </sheetView>
  </sheetViews>
  <sheetFormatPr defaultRowHeight="14.5" x14ac:dyDescent="0.35"/>
  <sheetData>
    <row r="1" spans="1:22" x14ac:dyDescent="0.35">
      <c r="A1" t="s">
        <v>0</v>
      </c>
    </row>
    <row r="2" spans="1:22" x14ac:dyDescent="0.35">
      <c r="A2" t="s">
        <v>1</v>
      </c>
    </row>
    <row r="3" spans="1:22" x14ac:dyDescent="0.35">
      <c r="C3" t="s">
        <v>2</v>
      </c>
      <c r="D3" t="s">
        <v>2</v>
      </c>
      <c r="E3" t="s">
        <v>2</v>
      </c>
      <c r="F3" t="s">
        <v>2</v>
      </c>
      <c r="G3" t="s">
        <v>2</v>
      </c>
      <c r="H3" t="s">
        <v>2</v>
      </c>
      <c r="I3" t="s">
        <v>2</v>
      </c>
      <c r="J3" t="s">
        <v>2</v>
      </c>
      <c r="K3" t="s">
        <v>2</v>
      </c>
      <c r="L3" t="s">
        <v>2</v>
      </c>
      <c r="M3" t="s">
        <v>2</v>
      </c>
      <c r="N3" t="s">
        <v>2</v>
      </c>
      <c r="O3" t="s">
        <v>2</v>
      </c>
      <c r="P3" t="s">
        <v>2</v>
      </c>
      <c r="Q3" t="s">
        <v>2</v>
      </c>
      <c r="R3" t="s">
        <v>2</v>
      </c>
      <c r="S3" t="s">
        <v>2</v>
      </c>
      <c r="T3" t="s">
        <v>2</v>
      </c>
      <c r="U3" t="s">
        <v>2</v>
      </c>
      <c r="V3" t="s">
        <v>2</v>
      </c>
    </row>
    <row r="4" spans="1:22" x14ac:dyDescent="0.35">
      <c r="C4" t="s">
        <v>3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</row>
    <row r="5" spans="1:22" x14ac:dyDescent="0.35">
      <c r="C5" t="s">
        <v>4</v>
      </c>
      <c r="D5" t="s">
        <v>4</v>
      </c>
      <c r="E5" t="s">
        <v>4</v>
      </c>
      <c r="F5" t="s">
        <v>4</v>
      </c>
      <c r="G5" t="s">
        <v>4</v>
      </c>
      <c r="H5" t="s">
        <v>4</v>
      </c>
      <c r="I5" t="s">
        <v>4</v>
      </c>
      <c r="J5" t="s">
        <v>4</v>
      </c>
      <c r="K5" t="s">
        <v>4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 t="s">
        <v>4</v>
      </c>
      <c r="R5" t="s">
        <v>4</v>
      </c>
      <c r="S5" t="s">
        <v>4</v>
      </c>
      <c r="T5" t="s">
        <v>4</v>
      </c>
      <c r="U5" t="s">
        <v>4</v>
      </c>
      <c r="V5" t="s">
        <v>4</v>
      </c>
    </row>
    <row r="6" spans="1:22" x14ac:dyDescent="0.35">
      <c r="C6" t="s">
        <v>5</v>
      </c>
      <c r="D6" t="s">
        <v>5</v>
      </c>
      <c r="E6" t="s">
        <v>5</v>
      </c>
      <c r="F6" t="s">
        <v>5</v>
      </c>
      <c r="G6" t="s">
        <v>5</v>
      </c>
      <c r="H6" t="s">
        <v>5</v>
      </c>
      <c r="I6" t="s">
        <v>5</v>
      </c>
      <c r="J6" t="s">
        <v>5</v>
      </c>
      <c r="K6" t="s">
        <v>5</v>
      </c>
      <c r="L6" t="s">
        <v>5</v>
      </c>
      <c r="M6" t="s">
        <v>5</v>
      </c>
      <c r="N6" t="s">
        <v>5</v>
      </c>
      <c r="O6" t="s">
        <v>5</v>
      </c>
      <c r="P6" t="s">
        <v>5</v>
      </c>
      <c r="Q6" t="s">
        <v>5</v>
      </c>
      <c r="R6" t="s">
        <v>5</v>
      </c>
      <c r="S6" t="s">
        <v>5</v>
      </c>
      <c r="T6" t="s">
        <v>5</v>
      </c>
      <c r="U6" t="s">
        <v>5</v>
      </c>
      <c r="V6" t="s">
        <v>5</v>
      </c>
    </row>
    <row r="7" spans="1:22" x14ac:dyDescent="0.35">
      <c r="C7" t="s">
        <v>6</v>
      </c>
      <c r="D7" t="s">
        <v>6</v>
      </c>
      <c r="E7" t="s">
        <v>6</v>
      </c>
      <c r="F7" t="s">
        <v>6</v>
      </c>
      <c r="G7" t="s">
        <v>6</v>
      </c>
      <c r="H7" t="s">
        <v>6</v>
      </c>
      <c r="I7" t="s">
        <v>6</v>
      </c>
      <c r="J7" t="s">
        <v>6</v>
      </c>
      <c r="K7" t="s">
        <v>6</v>
      </c>
      <c r="L7" t="s">
        <v>6</v>
      </c>
      <c r="M7" t="s">
        <v>6</v>
      </c>
      <c r="N7" t="s">
        <v>6</v>
      </c>
      <c r="O7" t="s">
        <v>6</v>
      </c>
      <c r="P7" t="s">
        <v>6</v>
      </c>
      <c r="Q7" t="s">
        <v>6</v>
      </c>
      <c r="R7" t="s">
        <v>6</v>
      </c>
      <c r="S7" t="s">
        <v>6</v>
      </c>
      <c r="T7" t="s">
        <v>6</v>
      </c>
      <c r="U7" t="s">
        <v>6</v>
      </c>
      <c r="V7" t="s">
        <v>6</v>
      </c>
    </row>
    <row r="8" spans="1:22" x14ac:dyDescent="0.35">
      <c r="A8" t="s">
        <v>7</v>
      </c>
      <c r="B8" t="s">
        <v>8</v>
      </c>
      <c r="C8" t="s">
        <v>54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 t="s">
        <v>64</v>
      </c>
      <c r="N8" t="s">
        <v>65</v>
      </c>
      <c r="O8" t="s">
        <v>66</v>
      </c>
      <c r="P8" t="s">
        <v>67</v>
      </c>
      <c r="Q8" t="s">
        <v>68</v>
      </c>
      <c r="R8" t="s">
        <v>69</v>
      </c>
      <c r="S8" t="s">
        <v>70</v>
      </c>
      <c r="T8" t="s">
        <v>71</v>
      </c>
      <c r="U8" t="s">
        <v>72</v>
      </c>
      <c r="V8" t="s">
        <v>73</v>
      </c>
    </row>
    <row r="9" spans="1:22" x14ac:dyDescent="0.35">
      <c r="A9" t="s">
        <v>29</v>
      </c>
      <c r="B9">
        <v>491</v>
      </c>
      <c r="C9">
        <v>223433</v>
      </c>
      <c r="D9">
        <v>313884</v>
      </c>
      <c r="E9">
        <v>38547</v>
      </c>
      <c r="F9">
        <v>216804</v>
      </c>
      <c r="G9">
        <v>238446</v>
      </c>
      <c r="H9">
        <v>234956</v>
      </c>
      <c r="I9">
        <v>220213</v>
      </c>
      <c r="J9">
        <v>193380</v>
      </c>
      <c r="K9">
        <v>161642</v>
      </c>
      <c r="L9">
        <v>134329</v>
      </c>
      <c r="M9">
        <v>118954</v>
      </c>
      <c r="N9">
        <v>179522</v>
      </c>
      <c r="O9">
        <v>145978</v>
      </c>
      <c r="P9">
        <v>61237</v>
      </c>
      <c r="Q9">
        <v>38726</v>
      </c>
      <c r="R9">
        <v>74101</v>
      </c>
      <c r="S9">
        <v>179859</v>
      </c>
      <c r="T9">
        <v>92910</v>
      </c>
      <c r="U9">
        <v>113694</v>
      </c>
      <c r="V9">
        <v>94960</v>
      </c>
    </row>
    <row r="13" spans="1:22" x14ac:dyDescent="0.35">
      <c r="B13" t="s">
        <v>30</v>
      </c>
      <c r="C13" t="s">
        <v>31</v>
      </c>
      <c r="D13" t="s">
        <v>32</v>
      </c>
      <c r="E13" t="s">
        <v>33</v>
      </c>
    </row>
    <row r="14" spans="1:22" x14ac:dyDescent="0.35">
      <c r="B14">
        <v>2000</v>
      </c>
      <c r="C14">
        <v>223433</v>
      </c>
      <c r="D14">
        <v>1.9219999999999999</v>
      </c>
      <c r="E14">
        <f>C14*D14</f>
        <v>429438.22599999997</v>
      </c>
    </row>
    <row r="15" spans="1:22" x14ac:dyDescent="0.35">
      <c r="B15">
        <v>2001</v>
      </c>
      <c r="C15">
        <v>313884</v>
      </c>
      <c r="D15">
        <v>1.9219999999999999</v>
      </c>
      <c r="E15">
        <f t="shared" ref="E15:E33" si="0">C15*D15</f>
        <v>603285.04799999995</v>
      </c>
    </row>
    <row r="16" spans="1:22" x14ac:dyDescent="0.35">
      <c r="B16">
        <v>2002</v>
      </c>
      <c r="C16">
        <v>38547</v>
      </c>
      <c r="D16">
        <v>1.9219999999999999</v>
      </c>
      <c r="E16">
        <f t="shared" si="0"/>
        <v>74087.334000000003</v>
      </c>
    </row>
    <row r="17" spans="2:5" x14ac:dyDescent="0.35">
      <c r="B17">
        <v>2003</v>
      </c>
      <c r="C17">
        <v>216804</v>
      </c>
      <c r="D17">
        <v>1.9219999999999999</v>
      </c>
      <c r="E17">
        <f t="shared" si="0"/>
        <v>416697.288</v>
      </c>
    </row>
    <row r="18" spans="2:5" x14ac:dyDescent="0.35">
      <c r="B18">
        <v>2004</v>
      </c>
      <c r="C18">
        <v>238446</v>
      </c>
      <c r="D18">
        <v>1.9219999999999999</v>
      </c>
      <c r="E18">
        <f t="shared" si="0"/>
        <v>458293.212</v>
      </c>
    </row>
    <row r="19" spans="2:5" x14ac:dyDescent="0.35">
      <c r="B19">
        <v>2005</v>
      </c>
      <c r="C19">
        <v>234956</v>
      </c>
      <c r="D19">
        <v>1.9219999999999999</v>
      </c>
      <c r="E19">
        <f t="shared" si="0"/>
        <v>451585.43199999997</v>
      </c>
    </row>
    <row r="20" spans="2:5" x14ac:dyDescent="0.35">
      <c r="B20">
        <v>2006</v>
      </c>
      <c r="C20">
        <v>220213</v>
      </c>
      <c r="D20">
        <v>1.9219999999999999</v>
      </c>
      <c r="E20">
        <f t="shared" si="0"/>
        <v>423249.386</v>
      </c>
    </row>
    <row r="21" spans="2:5" x14ac:dyDescent="0.35">
      <c r="B21">
        <v>2007</v>
      </c>
      <c r="C21">
        <v>193380</v>
      </c>
      <c r="D21">
        <v>1.9219999999999999</v>
      </c>
      <c r="E21">
        <f t="shared" si="0"/>
        <v>371676.36</v>
      </c>
    </row>
    <row r="22" spans="2:5" x14ac:dyDescent="0.35">
      <c r="B22">
        <v>2008</v>
      </c>
      <c r="C22">
        <v>161642</v>
      </c>
      <c r="D22">
        <v>1.9219999999999999</v>
      </c>
      <c r="E22">
        <f t="shared" si="0"/>
        <v>310675.924</v>
      </c>
    </row>
    <row r="23" spans="2:5" x14ac:dyDescent="0.35">
      <c r="B23">
        <v>2009</v>
      </c>
      <c r="C23">
        <v>134329</v>
      </c>
      <c r="D23">
        <v>1.9219999999999999</v>
      </c>
      <c r="E23">
        <f t="shared" si="0"/>
        <v>258180.33799999999</v>
      </c>
    </row>
    <row r="24" spans="2:5" x14ac:dyDescent="0.35">
      <c r="B24">
        <v>2010</v>
      </c>
      <c r="C24">
        <v>118954</v>
      </c>
      <c r="D24">
        <v>1.9219999999999999</v>
      </c>
      <c r="E24">
        <f t="shared" si="0"/>
        <v>228629.58799999999</v>
      </c>
    </row>
    <row r="25" spans="2:5" x14ac:dyDescent="0.35">
      <c r="B25">
        <v>2011</v>
      </c>
      <c r="C25">
        <v>179522</v>
      </c>
      <c r="D25">
        <v>1.9219999999999999</v>
      </c>
      <c r="E25">
        <f t="shared" si="0"/>
        <v>345041.28399999999</v>
      </c>
    </row>
    <row r="26" spans="2:5" x14ac:dyDescent="0.35">
      <c r="B26">
        <v>2012</v>
      </c>
      <c r="C26">
        <v>145978</v>
      </c>
      <c r="D26">
        <v>1.9219999999999999</v>
      </c>
      <c r="E26">
        <f t="shared" si="0"/>
        <v>280569.71600000001</v>
      </c>
    </row>
    <row r="27" spans="2:5" x14ac:dyDescent="0.35">
      <c r="B27">
        <v>2013</v>
      </c>
      <c r="C27">
        <v>61237</v>
      </c>
      <c r="D27">
        <v>1.9219999999999999</v>
      </c>
      <c r="E27">
        <f t="shared" si="0"/>
        <v>117697.514</v>
      </c>
    </row>
    <row r="28" spans="2:5" x14ac:dyDescent="0.35">
      <c r="B28">
        <v>2014</v>
      </c>
      <c r="C28">
        <v>38726</v>
      </c>
      <c r="D28">
        <v>1.9219999999999999</v>
      </c>
      <c r="E28">
        <f t="shared" si="0"/>
        <v>74431.372000000003</v>
      </c>
    </row>
    <row r="29" spans="2:5" x14ac:dyDescent="0.35">
      <c r="B29">
        <v>2015</v>
      </c>
      <c r="C29">
        <v>74101</v>
      </c>
      <c r="D29">
        <v>1.9219999999999999</v>
      </c>
      <c r="E29">
        <f t="shared" si="0"/>
        <v>142422.122</v>
      </c>
    </row>
    <row r="30" spans="2:5" x14ac:dyDescent="0.35">
      <c r="B30">
        <v>2016</v>
      </c>
      <c r="C30">
        <v>179859</v>
      </c>
      <c r="D30">
        <v>1.9219999999999999</v>
      </c>
      <c r="E30">
        <f t="shared" si="0"/>
        <v>345688.99799999996</v>
      </c>
    </row>
    <row r="31" spans="2:5" x14ac:dyDescent="0.35">
      <c r="B31">
        <v>2017</v>
      </c>
      <c r="C31">
        <v>92910</v>
      </c>
      <c r="D31">
        <v>1.9219999999999999</v>
      </c>
      <c r="E31">
        <f t="shared" si="0"/>
        <v>178573.02</v>
      </c>
    </row>
    <row r="32" spans="2:5" x14ac:dyDescent="0.35">
      <c r="B32">
        <v>2018</v>
      </c>
      <c r="C32">
        <v>113694</v>
      </c>
      <c r="D32">
        <v>1.9219999999999999</v>
      </c>
      <c r="E32">
        <f t="shared" si="0"/>
        <v>218519.86799999999</v>
      </c>
    </row>
    <row r="33" spans="2:5" x14ac:dyDescent="0.35">
      <c r="B33">
        <v>2019</v>
      </c>
      <c r="C33">
        <v>94960</v>
      </c>
      <c r="D33">
        <v>1.9219999999999999</v>
      </c>
      <c r="E33">
        <f t="shared" si="0"/>
        <v>182513.12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2"/>
  <sheetViews>
    <sheetView workbookViewId="0">
      <selection activeCell="H12" sqref="H12"/>
    </sheetView>
  </sheetViews>
  <sheetFormatPr defaultRowHeight="14.5" x14ac:dyDescent="0.35"/>
  <sheetData>
    <row r="1" spans="1:22" x14ac:dyDescent="0.35">
      <c r="A1" t="s">
        <v>0</v>
      </c>
    </row>
    <row r="2" spans="1:22" x14ac:dyDescent="0.35">
      <c r="A2" t="s">
        <v>1</v>
      </c>
    </row>
    <row r="3" spans="1:22" x14ac:dyDescent="0.35">
      <c r="C3" t="s">
        <v>2</v>
      </c>
      <c r="D3" t="s">
        <v>2</v>
      </c>
      <c r="E3" t="s">
        <v>2</v>
      </c>
      <c r="F3" t="s">
        <v>2</v>
      </c>
      <c r="G3" t="s">
        <v>2</v>
      </c>
      <c r="H3" t="s">
        <v>2</v>
      </c>
      <c r="I3" t="s">
        <v>2</v>
      </c>
      <c r="J3" t="s">
        <v>2</v>
      </c>
      <c r="K3" t="s">
        <v>2</v>
      </c>
      <c r="L3" t="s">
        <v>2</v>
      </c>
      <c r="M3" t="s">
        <v>2</v>
      </c>
      <c r="N3" t="s">
        <v>2</v>
      </c>
      <c r="O3" t="s">
        <v>2</v>
      </c>
      <c r="P3" t="s">
        <v>2</v>
      </c>
      <c r="Q3" t="s">
        <v>2</v>
      </c>
      <c r="R3" t="s">
        <v>2</v>
      </c>
      <c r="S3" t="s">
        <v>2</v>
      </c>
      <c r="T3" t="s">
        <v>2</v>
      </c>
      <c r="U3" t="s">
        <v>2</v>
      </c>
      <c r="V3" t="s">
        <v>2</v>
      </c>
    </row>
    <row r="4" spans="1:22" x14ac:dyDescent="0.35">
      <c r="C4" t="s">
        <v>3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</row>
    <row r="5" spans="1:22" x14ac:dyDescent="0.35">
      <c r="C5" t="s">
        <v>4</v>
      </c>
      <c r="D5" t="s">
        <v>4</v>
      </c>
      <c r="E5" t="s">
        <v>4</v>
      </c>
      <c r="F5" t="s">
        <v>4</v>
      </c>
      <c r="G5" t="s">
        <v>4</v>
      </c>
      <c r="H5" t="s">
        <v>4</v>
      </c>
      <c r="I5" t="s">
        <v>4</v>
      </c>
      <c r="J5" t="s">
        <v>4</v>
      </c>
      <c r="K5" t="s">
        <v>4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 t="s">
        <v>4</v>
      </c>
      <c r="R5" t="s">
        <v>4</v>
      </c>
      <c r="S5" t="s">
        <v>4</v>
      </c>
      <c r="T5" t="s">
        <v>4</v>
      </c>
      <c r="U5" t="s">
        <v>4</v>
      </c>
      <c r="V5" t="s">
        <v>4</v>
      </c>
    </row>
    <row r="6" spans="1:22" x14ac:dyDescent="0.35">
      <c r="C6" t="s">
        <v>5</v>
      </c>
      <c r="D6" t="s">
        <v>5</v>
      </c>
      <c r="E6" t="s">
        <v>5</v>
      </c>
      <c r="F6" t="s">
        <v>5</v>
      </c>
      <c r="G6" t="s">
        <v>5</v>
      </c>
      <c r="H6" t="s">
        <v>5</v>
      </c>
      <c r="I6" t="s">
        <v>5</v>
      </c>
      <c r="J6" t="s">
        <v>5</v>
      </c>
      <c r="K6" t="s">
        <v>5</v>
      </c>
      <c r="L6" t="s">
        <v>5</v>
      </c>
      <c r="M6" t="s">
        <v>5</v>
      </c>
      <c r="N6" t="s">
        <v>5</v>
      </c>
      <c r="O6" t="s">
        <v>5</v>
      </c>
      <c r="P6" t="s">
        <v>5</v>
      </c>
      <c r="Q6" t="s">
        <v>5</v>
      </c>
      <c r="R6" t="s">
        <v>5</v>
      </c>
      <c r="S6" t="s">
        <v>5</v>
      </c>
      <c r="T6" t="s">
        <v>5</v>
      </c>
      <c r="U6" t="s">
        <v>5</v>
      </c>
      <c r="V6" t="s">
        <v>5</v>
      </c>
    </row>
    <row r="7" spans="1:22" x14ac:dyDescent="0.35">
      <c r="C7" t="s">
        <v>6</v>
      </c>
      <c r="D7" t="s">
        <v>6</v>
      </c>
      <c r="E7" t="s">
        <v>6</v>
      </c>
      <c r="F7" t="s">
        <v>6</v>
      </c>
      <c r="G7" t="s">
        <v>6</v>
      </c>
      <c r="H7" t="s">
        <v>6</v>
      </c>
      <c r="I7" t="s">
        <v>6</v>
      </c>
      <c r="J7" t="s">
        <v>6</v>
      </c>
      <c r="K7" t="s">
        <v>6</v>
      </c>
      <c r="L7" t="s">
        <v>6</v>
      </c>
      <c r="M7" t="s">
        <v>6</v>
      </c>
      <c r="N7" t="s">
        <v>6</v>
      </c>
      <c r="O7" t="s">
        <v>6</v>
      </c>
      <c r="P7" t="s">
        <v>6</v>
      </c>
      <c r="Q7" t="s">
        <v>6</v>
      </c>
      <c r="R7" t="s">
        <v>6</v>
      </c>
      <c r="S7" t="s">
        <v>6</v>
      </c>
      <c r="T7" t="s">
        <v>6</v>
      </c>
      <c r="U7" t="s">
        <v>6</v>
      </c>
      <c r="V7" t="s">
        <v>6</v>
      </c>
    </row>
    <row r="8" spans="1:22" x14ac:dyDescent="0.35">
      <c r="A8" t="s">
        <v>7</v>
      </c>
      <c r="B8" t="s">
        <v>8</v>
      </c>
      <c r="C8" t="s">
        <v>34</v>
      </c>
      <c r="D8" t="s">
        <v>35</v>
      </c>
      <c r="E8" t="s">
        <v>36</v>
      </c>
      <c r="F8" t="s">
        <v>37</v>
      </c>
      <c r="G8" t="s">
        <v>38</v>
      </c>
      <c r="H8" t="s">
        <v>39</v>
      </c>
      <c r="I8" t="s">
        <v>40</v>
      </c>
      <c r="J8" t="s">
        <v>41</v>
      </c>
      <c r="K8" t="s">
        <v>42</v>
      </c>
      <c r="L8" t="s">
        <v>43</v>
      </c>
      <c r="M8" t="s">
        <v>44</v>
      </c>
      <c r="N8" t="s">
        <v>45</v>
      </c>
      <c r="O8" t="s">
        <v>46</v>
      </c>
      <c r="P8" t="s">
        <v>47</v>
      </c>
      <c r="Q8" t="s">
        <v>48</v>
      </c>
      <c r="R8" t="s">
        <v>49</v>
      </c>
      <c r="S8" t="s">
        <v>50</v>
      </c>
      <c r="T8" t="s">
        <v>51</v>
      </c>
      <c r="U8" t="s">
        <v>52</v>
      </c>
      <c r="V8" t="s">
        <v>53</v>
      </c>
    </row>
    <row r="9" spans="1:22" x14ac:dyDescent="0.35">
      <c r="A9" t="s">
        <v>29</v>
      </c>
      <c r="B9">
        <v>491</v>
      </c>
      <c r="C9">
        <v>5040</v>
      </c>
      <c r="D9">
        <v>13418</v>
      </c>
      <c r="E9">
        <v>0</v>
      </c>
      <c r="F9">
        <v>1030</v>
      </c>
      <c r="G9">
        <v>2634</v>
      </c>
      <c r="H9">
        <v>1788</v>
      </c>
      <c r="I9">
        <v>9265</v>
      </c>
      <c r="J9">
        <v>2289</v>
      </c>
      <c r="K9">
        <v>734</v>
      </c>
      <c r="L9">
        <v>300</v>
      </c>
      <c r="M9">
        <v>6890</v>
      </c>
      <c r="N9">
        <v>565</v>
      </c>
      <c r="O9">
        <v>1375</v>
      </c>
      <c r="P9">
        <v>947</v>
      </c>
      <c r="Q9">
        <v>156</v>
      </c>
      <c r="R9">
        <v>14726</v>
      </c>
      <c r="S9">
        <v>312</v>
      </c>
      <c r="T9">
        <v>89</v>
      </c>
      <c r="U9">
        <v>3456</v>
      </c>
      <c r="V9">
        <v>75</v>
      </c>
    </row>
    <row r="12" spans="1:22" x14ac:dyDescent="0.35">
      <c r="B12" t="s">
        <v>30</v>
      </c>
      <c r="C12" t="s">
        <v>31</v>
      </c>
      <c r="D12" t="s">
        <v>32</v>
      </c>
      <c r="E12" t="s">
        <v>33</v>
      </c>
    </row>
    <row r="13" spans="1:22" x14ac:dyDescent="0.35">
      <c r="B13">
        <v>2000</v>
      </c>
      <c r="C13">
        <v>5040</v>
      </c>
      <c r="D13">
        <v>2</v>
      </c>
      <c r="E13">
        <f>C13*D13</f>
        <v>10080</v>
      </c>
    </row>
    <row r="14" spans="1:22" x14ac:dyDescent="0.35">
      <c r="B14">
        <v>2001</v>
      </c>
      <c r="C14">
        <v>13418</v>
      </c>
      <c r="D14">
        <v>2</v>
      </c>
      <c r="E14">
        <f t="shared" ref="E14:E32" si="0">C14*D14</f>
        <v>26836</v>
      </c>
    </row>
    <row r="15" spans="1:22" x14ac:dyDescent="0.35">
      <c r="B15">
        <v>2002</v>
      </c>
      <c r="C15">
        <v>0</v>
      </c>
      <c r="D15">
        <v>2</v>
      </c>
      <c r="E15">
        <f t="shared" si="0"/>
        <v>0</v>
      </c>
    </row>
    <row r="16" spans="1:22" x14ac:dyDescent="0.35">
      <c r="B16">
        <v>2003</v>
      </c>
      <c r="C16">
        <v>1030</v>
      </c>
      <c r="D16">
        <v>2</v>
      </c>
      <c r="E16">
        <f t="shared" si="0"/>
        <v>2060</v>
      </c>
    </row>
    <row r="17" spans="2:5" x14ac:dyDescent="0.35">
      <c r="B17">
        <v>2004</v>
      </c>
      <c r="C17">
        <v>2634</v>
      </c>
      <c r="D17">
        <v>2</v>
      </c>
      <c r="E17">
        <f t="shared" si="0"/>
        <v>5268</v>
      </c>
    </row>
    <row r="18" spans="2:5" x14ac:dyDescent="0.35">
      <c r="B18">
        <v>2005</v>
      </c>
      <c r="C18">
        <v>1788</v>
      </c>
      <c r="D18">
        <v>2</v>
      </c>
      <c r="E18">
        <f t="shared" si="0"/>
        <v>3576</v>
      </c>
    </row>
    <row r="19" spans="2:5" x14ac:dyDescent="0.35">
      <c r="B19">
        <v>2006</v>
      </c>
      <c r="C19">
        <v>9265</v>
      </c>
      <c r="D19">
        <v>2</v>
      </c>
      <c r="E19">
        <f t="shared" si="0"/>
        <v>18530</v>
      </c>
    </row>
    <row r="20" spans="2:5" x14ac:dyDescent="0.35">
      <c r="B20">
        <v>2007</v>
      </c>
      <c r="C20">
        <v>2289</v>
      </c>
      <c r="D20">
        <v>2</v>
      </c>
      <c r="E20">
        <f t="shared" si="0"/>
        <v>4578</v>
      </c>
    </row>
    <row r="21" spans="2:5" x14ac:dyDescent="0.35">
      <c r="B21">
        <v>2008</v>
      </c>
      <c r="C21">
        <v>734</v>
      </c>
      <c r="D21">
        <v>2</v>
      </c>
      <c r="E21">
        <f t="shared" si="0"/>
        <v>1468</v>
      </c>
    </row>
    <row r="22" spans="2:5" x14ac:dyDescent="0.35">
      <c r="B22">
        <v>2009</v>
      </c>
      <c r="C22">
        <v>300</v>
      </c>
      <c r="D22">
        <v>2</v>
      </c>
      <c r="E22">
        <f t="shared" si="0"/>
        <v>600</v>
      </c>
    </row>
    <row r="23" spans="2:5" x14ac:dyDescent="0.35">
      <c r="B23">
        <v>2010</v>
      </c>
      <c r="C23">
        <v>6890</v>
      </c>
      <c r="D23">
        <v>2</v>
      </c>
      <c r="E23">
        <f t="shared" si="0"/>
        <v>13780</v>
      </c>
    </row>
    <row r="24" spans="2:5" x14ac:dyDescent="0.35">
      <c r="B24">
        <v>2011</v>
      </c>
      <c r="C24">
        <v>565</v>
      </c>
      <c r="D24">
        <v>2</v>
      </c>
      <c r="E24">
        <f t="shared" si="0"/>
        <v>1130</v>
      </c>
    </row>
    <row r="25" spans="2:5" x14ac:dyDescent="0.35">
      <c r="B25">
        <v>2012</v>
      </c>
      <c r="C25">
        <v>1375</v>
      </c>
      <c r="D25">
        <v>2</v>
      </c>
      <c r="E25">
        <f t="shared" si="0"/>
        <v>2750</v>
      </c>
    </row>
    <row r="26" spans="2:5" x14ac:dyDescent="0.35">
      <c r="B26">
        <v>2013</v>
      </c>
      <c r="C26">
        <v>947</v>
      </c>
      <c r="D26">
        <v>2</v>
      </c>
      <c r="E26">
        <f t="shared" si="0"/>
        <v>1894</v>
      </c>
    </row>
    <row r="27" spans="2:5" x14ac:dyDescent="0.35">
      <c r="B27">
        <v>2014</v>
      </c>
      <c r="C27">
        <v>156</v>
      </c>
      <c r="D27">
        <v>2</v>
      </c>
      <c r="E27">
        <f t="shared" si="0"/>
        <v>312</v>
      </c>
    </row>
    <row r="28" spans="2:5" x14ac:dyDescent="0.35">
      <c r="B28">
        <v>2015</v>
      </c>
      <c r="C28">
        <v>14726</v>
      </c>
      <c r="D28">
        <v>2</v>
      </c>
      <c r="E28">
        <f t="shared" si="0"/>
        <v>29452</v>
      </c>
    </row>
    <row r="29" spans="2:5" x14ac:dyDescent="0.35">
      <c r="B29">
        <v>2016</v>
      </c>
      <c r="C29">
        <v>312</v>
      </c>
      <c r="D29">
        <v>2</v>
      </c>
      <c r="E29">
        <f t="shared" si="0"/>
        <v>624</v>
      </c>
    </row>
    <row r="30" spans="2:5" x14ac:dyDescent="0.35">
      <c r="B30">
        <v>2017</v>
      </c>
      <c r="C30">
        <v>89</v>
      </c>
      <c r="D30">
        <v>2</v>
      </c>
      <c r="E30">
        <f t="shared" si="0"/>
        <v>178</v>
      </c>
    </row>
    <row r="31" spans="2:5" x14ac:dyDescent="0.35">
      <c r="B31">
        <v>2018</v>
      </c>
      <c r="C31">
        <v>3456</v>
      </c>
      <c r="D31">
        <v>2</v>
      </c>
      <c r="E31">
        <f t="shared" si="0"/>
        <v>6912</v>
      </c>
    </row>
    <row r="32" spans="2:5" x14ac:dyDescent="0.35">
      <c r="B32">
        <v>2019</v>
      </c>
      <c r="C32">
        <v>75</v>
      </c>
      <c r="D32">
        <v>2</v>
      </c>
      <c r="E32">
        <f t="shared" si="0"/>
        <v>150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FC6D476859174996F0A5E7DE595707" ma:contentTypeVersion="13" ma:contentTypeDescription="Luo uusi asiakirja." ma:contentTypeScope="" ma:versionID="cc58526597aac545d9260fd9a6c9e682">
  <xsd:schema xmlns:xsd="http://www.w3.org/2001/XMLSchema" xmlns:xs="http://www.w3.org/2001/XMLSchema" xmlns:p="http://schemas.microsoft.com/office/2006/metadata/properties" xmlns:ns3="4a51a2e6-e7df-4ee2-81c5-cb2f79d08d4c" xmlns:ns4="b0bba053-6554-4cc0-a03d-9d73c87910d2" targetNamespace="http://schemas.microsoft.com/office/2006/metadata/properties" ma:root="true" ma:fieldsID="c0d4b03a81b079477117ae226f28512c" ns3:_="" ns4:_="">
    <xsd:import namespace="4a51a2e6-e7df-4ee2-81c5-cb2f79d08d4c"/>
    <xsd:import namespace="b0bba053-6554-4cc0-a03d-9d73c87910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1a2e6-e7df-4ee2-81c5-cb2f79d08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ba053-6554-4cc0-a03d-9d73c8791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445DA9-E359-4AD7-B2FB-0ED69875D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1a2e6-e7df-4ee2-81c5-cb2f79d08d4c"/>
    <ds:schemaRef ds:uri="b0bba053-6554-4cc0-a03d-9d73c8791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B063B6-2427-4739-90B0-B69D8E7049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179841-ACB4-4B58-9044-5A2964D395C7}">
  <ds:schemaRefs>
    <ds:schemaRef ds:uri="http://purl.org/dc/elements/1.1/"/>
    <ds:schemaRef ds:uri="4a51a2e6-e7df-4ee2-81c5-cb2f79d08d4c"/>
    <ds:schemaRef ds:uri="b0bba053-6554-4cc0-a03d-9d73c87910d2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Kallio 2000-2019</vt:lpstr>
      <vt:lpstr>Sora 2000-2019</vt:lpstr>
      <vt:lpstr>Muu 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 Vuokko</dc:creator>
  <cp:lastModifiedBy>Malk Vuokko</cp:lastModifiedBy>
  <dcterms:created xsi:type="dcterms:W3CDTF">2021-04-27T07:36:32Z</dcterms:created>
  <dcterms:modified xsi:type="dcterms:W3CDTF">2021-04-27T08:04:11Z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0x010100F6FC6D476859174996F0A5E7DE595707</vt:lpwstr>
  </property>
</Properties>
</file>