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https://htkdk-my.sharepoint.com/personal/lauraje_htk_dk/Documents/CityLoops/Dataindsamling/"/>
    </mc:Choice>
  </mc:AlternateContent>
  <xr:revisionPtr revIDLastSave="0" documentId="8_{F4503B2E-3944-405A-87CA-13A68D7F8220}" xr6:coauthVersionLast="43" xr6:coauthVersionMax="43" xr10:uidLastSave="{00000000-0000-0000-0000-000000000000}"/>
  <bookViews>
    <workbookView xWindow="28680" yWindow="360" windowWidth="25440" windowHeight="15390" firstSheet="1" activeTab="4" xr2:uid="{00000000-000D-0000-FFFF-FFFF00000000}"/>
  </bookViews>
  <sheets>
    <sheet name="Materials" sheetId="1" r:id="rId1"/>
    <sheet name="Constuction HTK" sheetId="2" r:id="rId2"/>
    <sheet name="Companies HTK" sheetId="5" r:id="rId3"/>
    <sheet name="Companies HTK sorteret" sheetId="8" r:id="rId4"/>
    <sheet name="Main actors incl geo" sheetId="10" r:id="rId5"/>
    <sheet name="Geo-localisation extraction" sheetId="6" r:id="rId6"/>
    <sheet name="Geo-localisation waste " sheetId="7" r:id="rId7"/>
    <sheet name="Extraction amounts" sheetId="9" r:id="rId8"/>
    <sheet name="Template for geo-localisation" sheetId="4" r:id="rId9"/>
    <sheet name="Template for biomass" sheetId="3" r:id="rId10"/>
  </sheets>
  <definedNames>
    <definedName name="_xlnm._FilterDatabase" localSheetId="1" hidden="1">'Constuction HTK'!$A$1:$C$962</definedName>
    <definedName name="NamedRange1">'Constuction HTK'!$A:$A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3" i="8" l="1"/>
  <c r="G127" i="2" s="1"/>
  <c r="G26" i="2"/>
  <c r="G152" i="2"/>
  <c r="G175" i="2"/>
  <c r="G183" i="2"/>
  <c r="G197" i="2"/>
  <c r="F744" i="8"/>
  <c r="G202" i="2"/>
  <c r="G207" i="2"/>
  <c r="G225" i="2"/>
  <c r="F741" i="8"/>
  <c r="G223" i="2"/>
  <c r="F726" i="8"/>
  <c r="F719" i="8"/>
  <c r="G221" i="2" s="1"/>
  <c r="F706" i="8"/>
  <c r="G215" i="2" s="1"/>
  <c r="G214" i="2"/>
  <c r="F701" i="8"/>
  <c r="G205" i="2"/>
  <c r="F698" i="8"/>
  <c r="F657" i="8"/>
  <c r="G181" i="2" s="1"/>
  <c r="F654" i="8"/>
  <c r="G180" i="2" s="1"/>
  <c r="G159" i="2"/>
  <c r="F649" i="8"/>
  <c r="G157" i="2"/>
  <c r="F641" i="8"/>
  <c r="F636" i="8"/>
  <c r="G156" i="2" s="1"/>
  <c r="F625" i="8"/>
  <c r="G142" i="2" s="1"/>
  <c r="G195" i="2" s="1"/>
  <c r="G140" i="2"/>
  <c r="F616" i="8"/>
  <c r="G111" i="2"/>
  <c r="F543" i="8"/>
  <c r="F539" i="8"/>
  <c r="G98" i="2" s="1"/>
  <c r="F519" i="8"/>
  <c r="G96" i="2" s="1"/>
  <c r="F504" i="8" l="1"/>
  <c r="G95" i="2" s="1"/>
  <c r="G226" i="2" s="1"/>
  <c r="G93" i="2"/>
  <c r="F495" i="8"/>
  <c r="F490" i="8"/>
  <c r="G92" i="2" s="1"/>
  <c r="G91" i="2"/>
  <c r="F481" i="8"/>
  <c r="F474" i="8"/>
  <c r="G88" i="2" s="1"/>
  <c r="G206" i="2" s="1"/>
  <c r="G80" i="2"/>
  <c r="F337" i="8"/>
  <c r="F331" i="8"/>
  <c r="G78" i="2" s="1"/>
  <c r="G75" i="2"/>
  <c r="F320" i="8"/>
  <c r="F316" i="8"/>
  <c r="G72" i="2" s="1"/>
  <c r="G70" i="2"/>
  <c r="F313" i="8"/>
  <c r="F308" i="8"/>
  <c r="G68" i="2" s="1"/>
  <c r="G65" i="2"/>
  <c r="F305" i="8"/>
  <c r="F279" i="8"/>
  <c r="G64" i="2" s="1"/>
  <c r="G62" i="2"/>
  <c r="F275" i="8"/>
  <c r="F255" i="8"/>
  <c r="G49" i="2" s="1"/>
  <c r="G90" i="2" s="1"/>
  <c r="G41" i="2"/>
  <c r="F241" i="8"/>
  <c r="F238" i="8"/>
  <c r="G31" i="2" s="1"/>
  <c r="G155" i="2" s="1"/>
  <c r="G29" i="2"/>
  <c r="G151" i="2" s="1"/>
  <c r="F188" i="8"/>
  <c r="F182" i="8"/>
  <c r="G28" i="2" s="1"/>
  <c r="G177" i="2" s="1"/>
  <c r="G16" i="2"/>
  <c r="G161" i="2" s="1"/>
  <c r="F175" i="8"/>
  <c r="F167" i="8"/>
  <c r="G15" i="2" s="1"/>
  <c r="G224" i="2" l="1"/>
  <c r="G32" i="2"/>
  <c r="G129" i="2"/>
  <c r="G160" i="2"/>
  <c r="G187" i="2"/>
  <c r="G209" i="2"/>
  <c r="G126" i="2"/>
  <c r="G179" i="2"/>
  <c r="G86" i="2"/>
  <c r="G110" i="2"/>
  <c r="G47" i="2"/>
  <c r="G60" i="2"/>
  <c r="G33" i="2"/>
  <c r="G108" i="2"/>
  <c r="G188" i="2"/>
  <c r="G85" i="2"/>
  <c r="G130" i="2"/>
  <c r="G149" i="2"/>
  <c r="G51" i="2"/>
  <c r="G97" i="2"/>
  <c r="G50" i="2"/>
  <c r="G94" i="2"/>
  <c r="G113" i="2"/>
  <c r="G128" i="2"/>
  <c r="G158" i="2"/>
  <c r="G186" i="2"/>
  <c r="G208" i="2"/>
  <c r="F138" i="8"/>
  <c r="G11" i="2" s="1"/>
  <c r="G44" i="2" s="1"/>
  <c r="F128" i="8"/>
  <c r="G9" i="2" s="1"/>
  <c r="G43" i="2" s="1"/>
  <c r="F122" i="8"/>
  <c r="G6" i="2" s="1"/>
  <c r="G79" i="2" s="1"/>
  <c r="F119" i="8"/>
  <c r="G185" i="2" s="1"/>
  <c r="G154" i="2" s="1"/>
  <c r="F92" i="8"/>
  <c r="G184" i="2" s="1"/>
  <c r="G125" i="2" s="1"/>
  <c r="F85" i="8"/>
  <c r="G176" i="2" s="1"/>
  <c r="F42" i="8"/>
  <c r="G173" i="2" s="1"/>
  <c r="G121" i="2" s="1"/>
  <c r="F36" i="8"/>
  <c r="G172" i="2" s="1"/>
  <c r="G23" i="2" s="1"/>
  <c r="F19" i="8"/>
  <c r="G169" i="2" s="1"/>
  <c r="F15" i="8"/>
  <c r="G168" i="2" s="1"/>
  <c r="F10" i="8"/>
  <c r="G166" i="2"/>
  <c r="G103" i="2" s="1"/>
  <c r="F5" i="8"/>
  <c r="G165" i="2" s="1"/>
  <c r="G20" i="2" s="1"/>
  <c r="G124" i="2" l="1"/>
  <c r="G12" i="2"/>
  <c r="G83" i="2"/>
  <c r="G123" i="2"/>
  <c r="G82" i="2"/>
  <c r="G147" i="2"/>
  <c r="G105" i="2"/>
  <c r="G218" i="2"/>
  <c r="G122" i="2"/>
  <c r="G174" i="2"/>
  <c r="G48" i="2"/>
  <c r="G30" i="2"/>
  <c r="G13" i="2"/>
  <c r="G146" i="2"/>
  <c r="G201" i="2"/>
  <c r="G25" i="2"/>
  <c r="G217" i="2"/>
  <c r="G222" i="2"/>
  <c r="G89" i="2"/>
  <c r="G112" i="2"/>
  <c r="G61" i="2"/>
  <c r="G87" i="2"/>
  <c r="G204" i="2"/>
  <c r="G220" i="2"/>
  <c r="G153" i="2"/>
  <c r="G148" i="2"/>
  <c r="G203" i="2"/>
  <c r="G46" i="2"/>
  <c r="G27" i="2"/>
  <c r="G219" i="2"/>
  <c r="G59" i="2"/>
  <c r="G84" i="2"/>
  <c r="G107" i="2"/>
  <c r="G200" i="2"/>
  <c r="G57" i="2"/>
  <c r="G104" i="2"/>
  <c r="G145" i="2"/>
  <c r="G81" i="2"/>
  <c r="G216" i="2"/>
  <c r="G7" i="2"/>
  <c r="G24" i="2"/>
  <c r="G42" i="2"/>
  <c r="G21" i="2"/>
  <c r="G117" i="2"/>
  <c r="G101" i="2"/>
  <c r="G38" i="2"/>
  <c r="B3" i="6"/>
  <c r="B2" i="6"/>
</calcChain>
</file>

<file path=xl/sharedStrings.xml><?xml version="1.0" encoding="utf-8"?>
<sst xmlns="http://schemas.openxmlformats.org/spreadsheetml/2006/main" count="6577" uniqueCount="1673">
  <si>
    <t>EMP codes</t>
  </si>
  <si>
    <t>Flow diagram info</t>
  </si>
  <si>
    <t>Layer 3</t>
  </si>
  <si>
    <t>Sector</t>
  </si>
  <si>
    <t>Material</t>
  </si>
  <si>
    <r>
      <rPr>
        <b/>
        <u/>
        <sz val="10"/>
        <color rgb="FF1155CC"/>
        <rFont val="Arial"/>
        <family val="2"/>
      </rPr>
      <t>Energy, materials, products (EMP) catalogue</t>
    </r>
    <r>
      <rPr>
        <b/>
        <sz val="10"/>
        <color rgb="FF000000"/>
        <rFont val="Arial"/>
        <family val="2"/>
      </rPr>
      <t xml:space="preserve"> material code</t>
    </r>
  </si>
  <si>
    <t>EMP waste code</t>
  </si>
  <si>
    <t>EMP sector code</t>
  </si>
  <si>
    <t>Flow diagram link to edit</t>
  </si>
  <si>
    <t>Apeldoorn</t>
  </si>
  <si>
    <t>Bodø</t>
  </si>
  <si>
    <t>Høje-Taastrup</t>
  </si>
  <si>
    <t>Mikkeli</t>
  </si>
  <si>
    <t>Porto</t>
  </si>
  <si>
    <t>Roskilde</t>
  </si>
  <si>
    <t>Sevilla</t>
  </si>
  <si>
    <t>Notes / Legend</t>
  </si>
  <si>
    <t>3.1. Extraction /harvesting: material flow to look for</t>
  </si>
  <si>
    <t>3.2. Manufacturing: material flow to look for</t>
  </si>
  <si>
    <t>Construction</t>
  </si>
  <si>
    <t>Aluminium</t>
  </si>
  <si>
    <t>EMP2.2.7</t>
  </si>
  <si>
    <t>EMP7.5.4</t>
  </si>
  <si>
    <t xml:space="preserve">EMP8 - Buildings and construction materials
</t>
  </si>
  <si>
    <t>https://cityloops.metabolismofcities.org/https://staf.metabolismofcities.org/flowdiagrams/804104/edit/</t>
  </si>
  <si>
    <t>r</t>
  </si>
  <si>
    <t>x = FD has been assigned, but unstarted</t>
  </si>
  <si>
    <t>Bauxite</t>
  </si>
  <si>
    <t>Bitumen/Asphalt</t>
  </si>
  <si>
    <t>EMP4.3</t>
  </si>
  <si>
    <t>https://cityloops.metabolismofcities.org/https://staf.metabolismofcities.org/flowdiagrams/804105/edit/</t>
  </si>
  <si>
    <t>d</t>
  </si>
  <si>
    <t>s = FD has been started to build</t>
  </si>
  <si>
    <t>Petroleum, sand&amp;gravel</t>
  </si>
  <si>
    <t>Bitumen/asphalt</t>
  </si>
  <si>
    <t>Bricks</t>
  </si>
  <si>
    <t xml:space="preserve">EMP8.4
</t>
  </si>
  <si>
    <t>https://cityloops.metabolismofcities.org/https://staf.metabolismofcities.org/flowdiagrams/804100/edit/</t>
  </si>
  <si>
    <t>r = FD has been reviewed</t>
  </si>
  <si>
    <t>Clay, soil</t>
  </si>
  <si>
    <t>Concrete</t>
  </si>
  <si>
    <t xml:space="preserve">EMP8.5
</t>
  </si>
  <si>
    <t>https://cityloops.metabolismofcities.org/https://staf.metabolismofcities.org/flowdiagrams/804037/edit/</t>
  </si>
  <si>
    <t>s</t>
  </si>
  <si>
    <t>d = done and copied NACE codes to template</t>
  </si>
  <si>
    <t>Sand&amp;gravel, gypsum, limestone</t>
  </si>
  <si>
    <t>Concrete (ready to pour, concrete products, ...)</t>
  </si>
  <si>
    <t>Glass</t>
  </si>
  <si>
    <t>EMP6.1</t>
  </si>
  <si>
    <t>https://cityloops.metabolismofcities.org/https://staf.metabolismofcities.org/flowdiagrams/804101/edit/</t>
  </si>
  <si>
    <t>sand (silica sand), limestone, (soda ash, dolomite)</t>
  </si>
  <si>
    <t>Gypsum</t>
  </si>
  <si>
    <t>EMP3.6</t>
  </si>
  <si>
    <t>https://cityloops.metabolismofcities.org/https://staf.metabolismofcities.org/flowdiagrams/804102/edit/</t>
  </si>
  <si>
    <t>Plasterboard, plaster</t>
  </si>
  <si>
    <t>Insulation</t>
  </si>
  <si>
    <t>EMP8.6</t>
  </si>
  <si>
    <t>https://cityloops.metabolismofcities.org/https://staf.metabolismofcities.org/flowdiagrams/804106/edit/</t>
  </si>
  <si>
    <t>Petroleum products</t>
  </si>
  <si>
    <t>Insulation (plastics based)</t>
  </si>
  <si>
    <t>Iron (Steel)</t>
  </si>
  <si>
    <t>EMP2.1</t>
  </si>
  <si>
    <t>https://cityloops.metabolismofcities.org/https://staf.metabolismofcities.org/flowdiagrams/804103/edit/</t>
  </si>
  <si>
    <t>Iron ore</t>
  </si>
  <si>
    <t>Steel (steel bars, steel products, ...)</t>
  </si>
  <si>
    <t>Sand&amp;gravel</t>
  </si>
  <si>
    <t>EMP3.8</t>
  </si>
  <si>
    <t>https://cityloops.metabolismofcities.org/https://staf.metabolismofcities.org/flowdiagrams/804038/edit/</t>
  </si>
  <si>
    <t>Sand and gravel</t>
  </si>
  <si>
    <t>Soil</t>
  </si>
  <si>
    <t>EMP3.A</t>
  </si>
  <si>
    <t>https://cityloops.metabolismofcities.org/https://staf.metabolismofcities.org/flowdiagrams/804099/edit/</t>
  </si>
  <si>
    <t>Timber</t>
  </si>
  <si>
    <t>EMP1.3.1</t>
  </si>
  <si>
    <t>https://cityloops.metabolismofcities.org/https://staf.metabolismofcities.org/flowdiagrams/804107/edit/</t>
  </si>
  <si>
    <t>Trees</t>
  </si>
  <si>
    <t>Biomass</t>
  </si>
  <si>
    <t>Cereals</t>
  </si>
  <si>
    <t>EMP1.1.1</t>
  </si>
  <si>
    <t>EMP7.5.3</t>
  </si>
  <si>
    <t xml:space="preserve">EMP1 - Biomass
</t>
  </si>
  <si>
    <t>https://cityloops.metabolismofcities.org/https://staf.metabolismofcities.org/flowdiagrams/767351/edit/</t>
  </si>
  <si>
    <t>Cereals (*see FD material descriptions)</t>
  </si>
  <si>
    <t>respective manufactured materials (NACE code)</t>
  </si>
  <si>
    <t>Dairy products</t>
  </si>
  <si>
    <t>EMP1.5.3</t>
  </si>
  <si>
    <t>https://cityloops.metabolismofcities.org/https://staf.metabolismofcities.org/flowdiagrams/804172/edit/</t>
  </si>
  <si>
    <t>"dairy" animals (dairy cows, dairy sheeps, dairy goats, ...)</t>
  </si>
  <si>
    <t>Fish</t>
  </si>
  <si>
    <t>EMP1.4.1</t>
  </si>
  <si>
    <t>https://cityloops.metabolismofcities.org/https://staf.metabolismofcities.org/flowdiagrams/804171/edit/</t>
  </si>
  <si>
    <t>Fodder crops</t>
  </si>
  <si>
    <t>EMP1.2.2</t>
  </si>
  <si>
    <t>https://cityloops.metabolismofcities.org/https://staf.metabolismofcities.org/flowdiagrams/804295/edit/</t>
  </si>
  <si>
    <t>Fodder crops  (*see FD material descriptions)</t>
  </si>
  <si>
    <t>Fruits</t>
  </si>
  <si>
    <t>EMP1.1.8</t>
  </si>
  <si>
    <t>https://cityloops.metabolismofcities.org/https://staf.metabolismofcities.org/flowdiagrams/804169/edit/</t>
  </si>
  <si>
    <t>Fruits  (*see FD material descriptions)</t>
  </si>
  <si>
    <t>Garden and Park materials</t>
  </si>
  <si>
    <t>EMP1.6</t>
  </si>
  <si>
    <t>https://cityloops.metabolismofcities.org/https://staf.metabolismofcities.org/flowdiagrams/804174/edit/</t>
  </si>
  <si>
    <t>Plants and trees sold</t>
  </si>
  <si>
    <t>-</t>
  </si>
  <si>
    <t>Live animals</t>
  </si>
  <si>
    <t>EMP1.5.1</t>
  </si>
  <si>
    <t>https://cityloops.metabolismofcities.org/https://staf.metabolismofcities.org/flowdiagrams/804170/edit/</t>
  </si>
  <si>
    <t>Animals from FAO list (heads)</t>
  </si>
  <si>
    <t>Oil-bearing crops</t>
  </si>
  <si>
    <t xml:space="preserve">EMP1.1.6 </t>
  </si>
  <si>
    <t>https://cityloops.metabolismofcities.org/https://staf.metabolismofcities.org/flowdiagrams/767289/</t>
  </si>
  <si>
    <t>Oil-bearing crops (*see FD material descriptions)</t>
  </si>
  <si>
    <t>Roots, tubers</t>
  </si>
  <si>
    <t>EMP1.1.2</t>
  </si>
  <si>
    <t>https://cityloops.metabolismofcities.org/https://staf.metabolismofcities.org/flowdiagrams/804296/edit/</t>
  </si>
  <si>
    <t>Roots, tubers (*see FD material descriptions)</t>
  </si>
  <si>
    <t>Sugar crops</t>
  </si>
  <si>
    <t>EMP1.1.3</t>
  </si>
  <si>
    <t>https://cityloops.metabolismofcities.org/https://staf.metabolismofcities.org/flowdiagrams/804297/edit/</t>
  </si>
  <si>
    <t>Sugar crops (*see FD material descriptions)</t>
  </si>
  <si>
    <t>https://cityloops.metabolismofcities.org/https://staf.metabolismofcities.org/flowdiagrams/804173/edit/</t>
  </si>
  <si>
    <t>Vegetables</t>
  </si>
  <si>
    <t>EMP1.1.7</t>
  </si>
  <si>
    <t>https://cityloops.metabolismofcities.org/https://staf.metabolismofcities.org/flowdiagrams/804168/edit/</t>
  </si>
  <si>
    <t>Vegetables (*see FD material descriptions)</t>
  </si>
  <si>
    <t>Layer name</t>
  </si>
  <si>
    <t>NACE codes</t>
  </si>
  <si>
    <t>Economic activities exists in city [yes/no]</t>
  </si>
  <si>
    <t>GDP [URL]</t>
  </si>
  <si>
    <t>GVA [URL]</t>
  </si>
  <si>
    <t>Employees [URL]</t>
  </si>
  <si>
    <t>Actors [URL]</t>
  </si>
  <si>
    <t>Geo-localisation [URL]</t>
  </si>
  <si>
    <t>Notes</t>
  </si>
  <si>
    <t>3.1. Extraction/Harvesting</t>
  </si>
  <si>
    <t>08.11 - Quarrying of ornamental and building stone, limestone, gypsum, chalk and slate</t>
  </si>
  <si>
    <t>08.12 - Operation of gravel and sand pits; mining of clays and kaolin</t>
  </si>
  <si>
    <t>3.2. Manufacturing</t>
  </si>
  <si>
    <t>23.20 - Manufacture of refractory products</t>
  </si>
  <si>
    <t>23.51 - Manufacture of cement</t>
  </si>
  <si>
    <t>23.61 - Manufacture of concrete products for construction purposes</t>
  </si>
  <si>
    <t>23.63 - Manufacture of ready-mixed concrete</t>
  </si>
  <si>
    <t>23.64 - Manufacture of mortars</t>
  </si>
  <si>
    <t>23.65 - Manufacture of fibre cement</t>
  </si>
  <si>
    <t>36.00 - Water collection, treatment and supply</t>
  </si>
  <si>
    <t>38.11 - Collection of non-hazardous waste</t>
  </si>
  <si>
    <t>41.20 - Construction of residential and non-residential buildings</t>
  </si>
  <si>
    <t>43.11 - Demolition</t>
  </si>
  <si>
    <t>43.33 - Floor and wall covering</t>
  </si>
  <si>
    <t>3.3 Use</t>
  </si>
  <si>
    <t>3.4 Stock</t>
  </si>
  <si>
    <t>3.4.1 Reuse (stock to use)</t>
  </si>
  <si>
    <t>3.5. Waste flows</t>
  </si>
  <si>
    <t>3.6. Exports</t>
  </si>
  <si>
    <t>3.7. Imports</t>
  </si>
  <si>
    <t>23.52 - Manufacture of lime and plaster</t>
  </si>
  <si>
    <t>23.62 - Manufacture of plaster products for construction purposes</t>
  </si>
  <si>
    <t>35.11 - Production of electricity</t>
  </si>
  <si>
    <t>38.12 - Collection of hazardous waste</t>
  </si>
  <si>
    <t>38.21 - Treatment and disposal of non-hazardous waste</t>
  </si>
  <si>
    <t>38.22 - Treatment and disposal of hazardous waste</t>
  </si>
  <si>
    <t>38.32 - Recovery of sorted materials</t>
  </si>
  <si>
    <t>43.31 - Plastering</t>
  </si>
  <si>
    <t>46.73 - Wholesale of wood, construction materials and sanitary equipment</t>
  </si>
  <si>
    <t>47.52 - Retail sale of hardware, paints and glass in specialised stores</t>
  </si>
  <si>
    <t>98.10 - Undifferentiated goods-producing activities of private households for own use</t>
  </si>
  <si>
    <t>23.32 - Manufacture of bricks, tiles and construction products, in baked clay</t>
  </si>
  <si>
    <t>3.3 Use / 3.4 Stock</t>
  </si>
  <si>
    <t>42.11 - Construction of roads and motorways</t>
  </si>
  <si>
    <t>42.13 - Construction of bridges and tunnels</t>
  </si>
  <si>
    <t>3.3 Use / 3.5 Waste flows</t>
  </si>
  <si>
    <t>43.99 - Other specialised construction activities n.e.c.</t>
  </si>
  <si>
    <t>3.4 Import</t>
  </si>
  <si>
    <t>06.10 - Extraction of crude petroleum</t>
  </si>
  <si>
    <t>08.99 - Other mining and quarrying n.e.c.</t>
  </si>
  <si>
    <t>19.20 - Manufacture of refined petroleum products</t>
  </si>
  <si>
    <t>23.99 - Manufacture of other non-metallic mineral products n.e.c.</t>
  </si>
  <si>
    <t>39.00 - Remediation activities and other waste management services</t>
  </si>
  <si>
    <t>43.91 - Roofing activities</t>
  </si>
  <si>
    <t>98.20 - Undifferentiated service-producing activities of private households for own use</t>
  </si>
  <si>
    <t>01.11 - Growing of cereals (except rice), leguminous crops and oil seeds</t>
  </si>
  <si>
    <t>01.12 - Growing of rice</t>
  </si>
  <si>
    <t>01.61 - Support activities for crop production</t>
  </si>
  <si>
    <t>01.63 - Post-harvest crop activities</t>
  </si>
  <si>
    <t>01.64 - Seed processing for propagation</t>
  </si>
  <si>
    <t>10.61 - Manufacture of grain mill products</t>
  </si>
  <si>
    <t>10.62 - Manufacture of starches and starch products</t>
  </si>
  <si>
    <t>10.71 - Manufacture of bread; manufacture of fresh pastry goods and cakes</t>
  </si>
  <si>
    <t>10.72 - Manufacture of rusks and biscuits; manufacture of preserved pastry goods and cakes</t>
  </si>
  <si>
    <t>10.73 - Manufacture of macaroni, noodles, couscous and similar farinaceous products</t>
  </si>
  <si>
    <t>10.85 - Manufacture of prepared meals and dishes</t>
  </si>
  <si>
    <t>10.86 - Manufacture of homogenised food preparations and dietetic food</t>
  </si>
  <si>
    <t>10.89 - Manufacture of other food products n.e.c.</t>
  </si>
  <si>
    <t>10.91 - Manufacture of prepared feeds for farm animals</t>
  </si>
  <si>
    <t>10.92 - Manufacture of prepared pet foods</t>
  </si>
  <si>
    <t>11.01 - Distilling, rectifying and blending of spirits</t>
  </si>
  <si>
    <t>11.03 - Manufacture of cider and other fruit wines</t>
  </si>
  <si>
    <t>11.05 - Manufacture of beer</t>
  </si>
  <si>
    <t>20.14 - Manufacture of other organic basic chemicals</t>
  </si>
  <si>
    <t>46.17 - Agents involved in the sale of food, beverages and tobacco</t>
  </si>
  <si>
    <t>46.21 - Wholesale of grain, unmanufactured tobacco, seeds and animal feeds</t>
  </si>
  <si>
    <t>46.34 - Wholesale of beverages</t>
  </si>
  <si>
    <t>46.39 - Non-specialised wholesale of food, beverages and tobacco</t>
  </si>
  <si>
    <t>47.11 - Retail sale in non-specialised stores with food, beverages or tobacco predominating</t>
  </si>
  <si>
    <t>47.24 - Retail sale of bread, cakes, flour confectionery and sugar confectionery in specialised stores</t>
  </si>
  <si>
    <t>47.25 - Retail sale of beverages in specialised stores</t>
  </si>
  <si>
    <t>47.81 - Retail sale via stalls and markets of food, beverages and tobacco products</t>
  </si>
  <si>
    <t>47.89 - Retail sale via stalls and markets of other goods</t>
  </si>
  <si>
    <t>55.10 - Hotels and similar accommodation</t>
  </si>
  <si>
    <t>56.10 - Restaurants and mobile food service activities</t>
  </si>
  <si>
    <t>56.21 - Event catering activities</t>
  </si>
  <si>
    <t>56.29 - Other food service activities</t>
  </si>
  <si>
    <t>56.30 - Beverage serving activities</t>
  </si>
  <si>
    <t>01.30 - Plant propagation</t>
  </si>
  <si>
    <t>03.11 - Marine fishing</t>
  </si>
  <si>
    <t>03.12 - Freshwater fishing</t>
  </si>
  <si>
    <t>03.21 - Marine aquaculture</t>
  </si>
  <si>
    <t>03.22 - Freshwater aquaculture</t>
  </si>
  <si>
    <t>10.20 - Processing and preserving of fish, crustaceans and molluscs</t>
  </si>
  <si>
    <t>10.41 - Manufacture of oils and fats</t>
  </si>
  <si>
    <t>20.15 - Manufacture of fertilisers and nitrogen compounds</t>
  </si>
  <si>
    <t>46.23 - Wholesale of live animals</t>
  </si>
  <si>
    <t>46.33 - Wholesale of dairy products, eggs and edible oils and fats</t>
  </si>
  <si>
    <t>46.38 - Wholesale of other food, including fish, crustaceans and molluscs</t>
  </si>
  <si>
    <t>47.23 - Retail sale of fish, crustaceans and molluscs in specialised stores</t>
  </si>
  <si>
    <t>47.29 - Other retail sale of food in specialised stores</t>
  </si>
  <si>
    <t>47.76 - Retail sale of flowers, plants, seeds, fertilisers, pet animals and pet food in specialised stores</t>
  </si>
  <si>
    <t>01.19 - Growing of other non-perennial crops</t>
  </si>
  <si>
    <t>01.41 - Raising of dairy cattle</t>
  </si>
  <si>
    <t>01.42 - Raising of other cattle and buffaloes</t>
  </si>
  <si>
    <t>01.43 - Raising of horses and other equines</t>
  </si>
  <si>
    <t>01.44 - Raising of camels and camelids</t>
  </si>
  <si>
    <t>01.45 - Raising of sheep and goats</t>
  </si>
  <si>
    <t>01.46 - Raising of swine/pigs</t>
  </si>
  <si>
    <t>01.47 - Raising of poultry</t>
  </si>
  <si>
    <t>01.49 - Raising of other animals</t>
  </si>
  <si>
    <t>01.50 - Mixed farming</t>
  </si>
  <si>
    <t>46.11 - Agents involved in the sale of agricultural raw materials, live animals, textile raw materials and semi-finished goods</t>
  </si>
  <si>
    <t>10.51 - Operation of dairies and cheese making</t>
  </si>
  <si>
    <t>10.52 - Manufacture of ice cream</t>
  </si>
  <si>
    <t>3.7 Imports</t>
  </si>
  <si>
    <t>47.91 - Retail sale via mail order houses or via Internet</t>
  </si>
  <si>
    <t>Garden and park materials</t>
  </si>
  <si>
    <t>46.22 - Wholesale of flowers and plants</t>
  </si>
  <si>
    <t>81.30 - Landscape service activities</t>
  </si>
  <si>
    <t>91.04 - Botanical and zoological gardens and nature reserves activities</t>
  </si>
  <si>
    <t>3.1 Harvesting / 3.3 Use</t>
  </si>
  <si>
    <t>01.13 - Growing of vegetables and melons, roots and tubers</t>
  </si>
  <si>
    <t>10.31 - Processing and preserving of potatoes</t>
  </si>
  <si>
    <t>10.32 - Manufacture of fruit and vegetable juice</t>
  </si>
  <si>
    <t>10.39 - Other processing and preserving of fruit and vegetables</t>
  </si>
  <si>
    <t>46.31 - Wholesale of fruit and vegetables</t>
  </si>
  <si>
    <t>47.19 - Other retail sale in non-specialised stores</t>
  </si>
  <si>
    <t>47.21 - Retail sale of fruit and vegetables in specialised stores</t>
  </si>
  <si>
    <t>01.14 - Growing of sugar cane</t>
  </si>
  <si>
    <t>10.81 - Manufacture of sugar</t>
  </si>
  <si>
    <t>10.82 - Manufacture of cocoa, chocolate and sugar confectionery</t>
  </si>
  <si>
    <t>11.07 - Manufacture of soft drinks; production of mineral waters and other bottled waters</t>
  </si>
  <si>
    <t>21.10 - Manufacture of basic pharmaceutical products</t>
  </si>
  <si>
    <t>46.36 - Wholesale of sugar and chocolate and sugar confectionery</t>
  </si>
  <si>
    <t>46.46 - Wholesale of pharmaceutical goods</t>
  </si>
  <si>
    <t>47.73 - Dispensing chemist in specialised stores</t>
  </si>
  <si>
    <t>86.10 - Hospital activities</t>
  </si>
  <si>
    <t>02.10 - Silviculture and other forestry activities</t>
  </si>
  <si>
    <t>02.20 - Logging</t>
  </si>
  <si>
    <t>02.40 - Support services to forestry</t>
  </si>
  <si>
    <t>16.10 - Sawmilling and planing of wood</t>
  </si>
  <si>
    <t>16.21 - Manufacture of veneer sheets and wood-based panels</t>
  </si>
  <si>
    <t>16.22 - Manufacture of assembled parquet floors</t>
  </si>
  <si>
    <t>16.23 - Manufacture of other builders' carpentry and joinery</t>
  </si>
  <si>
    <t>16.24 - Manufacture of wooden containers</t>
  </si>
  <si>
    <t>16.29 - Manufacture of other products of wood; manufacture of articles of cork, straw and plaiting materials</t>
  </si>
  <si>
    <t>17.11 - Manufacture of pulp</t>
  </si>
  <si>
    <t>17.12 - Manufacture of paper and paperboard</t>
  </si>
  <si>
    <t>17.21 - Manufacture of corrugated paper and paperboard and of containers of paper and paperboard</t>
  </si>
  <si>
    <t>17.22 - Manufacture of household and sanitary goods and of toilet requisites</t>
  </si>
  <si>
    <t>17.23 - Manufacture of paper stationery</t>
  </si>
  <si>
    <t>17.24 - Manufacture of wallpaper</t>
  </si>
  <si>
    <t>17.29 - Manufacture of other articles of paper and paperboard</t>
  </si>
  <si>
    <t>18.11 - Printing of newspapers</t>
  </si>
  <si>
    <t>18.12 - Other printing</t>
  </si>
  <si>
    <t>31.01 - Manufacture of office and shop furniture</t>
  </si>
  <si>
    <t>31.02 - Manufacture of kitchen furniture</t>
  </si>
  <si>
    <t>31.09 - Manufacture of other furniture</t>
  </si>
  <si>
    <t>35.30 - Steam and air conditioning supply</t>
  </si>
  <si>
    <t>42.12 - Construction of railways and underground railways</t>
  </si>
  <si>
    <t>43.32 - Joinery installation</t>
  </si>
  <si>
    <t>46.13 - Agents involved in the sale of timber and building materials</t>
  </si>
  <si>
    <t>46.15 - Agents involved in the sale of furniture, household goods, hardware and ironmongery</t>
  </si>
  <si>
    <t>46.47 - Wholesale of furniture, carpets and lighting equipment</t>
  </si>
  <si>
    <t>46.65 - Wholesale of office furniture</t>
  </si>
  <si>
    <t>46.71 - Wholesale of solid, liquid and gaseous fuels and related products</t>
  </si>
  <si>
    <t>47.59 - Retail sale of furniture, lighting equipment and other household articles in specialised stores</t>
  </si>
  <si>
    <t>95.24 - Repair of furniture and home furnishings</t>
  </si>
  <si>
    <t>01.21 - Growing of grapes</t>
  </si>
  <si>
    <t>01.22 - Growing of tropical and subtropical fruits</t>
  </si>
  <si>
    <t>01.23 - Growing of citrus fruits</t>
  </si>
  <si>
    <t>01.24 - Growing of pome fruits and stone fruits</t>
  </si>
  <si>
    <t>01.25 - Growing of other tree and bush fruits and nuts</t>
  </si>
  <si>
    <t>11.02 - Manufacture of wine from grape</t>
  </si>
  <si>
    <t>46.90 - Non-specialised wholesale trade</t>
  </si>
  <si>
    <t>47.99 - Other retail sale not in stores, stalls or markets</t>
  </si>
  <si>
    <t>82.92 - Packaging activities</t>
  </si>
  <si>
    <t>Name</t>
  </si>
  <si>
    <t>Latitude</t>
  </si>
  <si>
    <t>Longitude</t>
  </si>
  <si>
    <t>Fábrica de cerveza S.A. Damm</t>
  </si>
  <si>
    <t>cereals, beer</t>
  </si>
  <si>
    <t>(Example)</t>
  </si>
  <si>
    <t>Grus- og sandgravning: indvinding af ler og kaolin</t>
  </si>
  <si>
    <t>Fremstilling af ildfaste produkter</t>
  </si>
  <si>
    <t>Fremstilling af byggematerialer af beton</t>
  </si>
  <si>
    <t>Fremstilling af færdigblandet beton</t>
  </si>
  <si>
    <t>Vandforsyning</t>
  </si>
  <si>
    <t>Indsamling af ikke-farligt affald</t>
  </si>
  <si>
    <t>Opførelse af bygninger</t>
  </si>
  <si>
    <t>Nedrivning</t>
  </si>
  <si>
    <t>Udførelse af gulvbelægninger og vægbeklædning</t>
  </si>
  <si>
    <t>no</t>
  </si>
  <si>
    <t>yes</t>
  </si>
  <si>
    <t>Produktion af elektricitet</t>
  </si>
  <si>
    <t>Genbrug af sorterede materialer</t>
  </si>
  <si>
    <t>Anlæg af veje og motorveje</t>
  </si>
  <si>
    <t>Anlæg af broer og tunneller</t>
  </si>
  <si>
    <t>Anden bygge- og anlægsvirksomhed, som kræver specialisering, i.a.n.</t>
  </si>
  <si>
    <t>Detailhandel med isenkram, maling og glas</t>
  </si>
  <si>
    <t>Fremstilling af andre ikke-metalholdige mineralske produkter i.a.n.</t>
  </si>
  <si>
    <t>Tagdækningsvirksomhed</t>
  </si>
  <si>
    <t xml:space="preserve"> </t>
  </si>
  <si>
    <t>Søgeresultater (virk.dk)</t>
  </si>
  <si>
    <t>KALLERUP GRUSGRAV A/S</t>
  </si>
  <si>
    <t>NCC Industry A/S REERSLEV GRUSGRAV &amp; LABORATORIE</t>
  </si>
  <si>
    <t>Link, cvr</t>
  </si>
  <si>
    <t>Enhedsvisning (virk.dk)</t>
  </si>
  <si>
    <t>Adresse</t>
  </si>
  <si>
    <t>Tranemosevej 2, Reerslev, 2640 Hedehusene</t>
  </si>
  <si>
    <t>Company (p-nr)</t>
  </si>
  <si>
    <t>Reerslev Grusgrav - produkter, priser og kontakter | NCC</t>
  </si>
  <si>
    <t>Baldersbuen 16A, Baldersbrønde, 2640 Hedehusene</t>
  </si>
  <si>
    <t>Grusgrav &amp; maskinudlejning i Hedehusene nær Roskilde | Kontakt os! (kallerupgrusgrav.dk)</t>
  </si>
  <si>
    <t>Flisecentrum v/Harun Sen</t>
  </si>
  <si>
    <t>Pilevangsdal 1A, 2630 Taastrup</t>
  </si>
  <si>
    <t>https://www.degulesider.dk/flisecentrum+taastrup/67081887/firma</t>
  </si>
  <si>
    <t>Link virksomhed eller dgs</t>
  </si>
  <si>
    <t>Frandsens Cementstøberi ApS</t>
  </si>
  <si>
    <t>SPÆNCOM A/S</t>
  </si>
  <si>
    <t>Håndværkerbakken 3, Sengeløse, 2630 Taastrup</t>
  </si>
  <si>
    <t>Fliser betonfliser til haven Taastrup København Roskilde Dragør Greve (frandsencement.dk)</t>
  </si>
  <si>
    <t>Akacievej 1, Fløng, 2640 Hedehusene</t>
  </si>
  <si>
    <t>Betonelementer til alle former for byggeri (spaencom.dk)</t>
  </si>
  <si>
    <t>Baldersbuen 16A – Google Maps</t>
  </si>
  <si>
    <t>Adresse, link til Google Maps</t>
  </si>
  <si>
    <t>Tranemosevej 2 – Google Maps</t>
  </si>
  <si>
    <t>Pilevangsdal 1 – Google Maps</t>
  </si>
  <si>
    <t>Håndværkerbakken 3 – Google Maps</t>
  </si>
  <si>
    <t>Akacievej 1 – Google Maps</t>
  </si>
  <si>
    <t>UNICON A/S</t>
  </si>
  <si>
    <t>IBF HEDEHUSENE</t>
  </si>
  <si>
    <t>Forside | Unicon</t>
  </si>
  <si>
    <t>Østre Vindingevej 61, 2640 Hedehusene</t>
  </si>
  <si>
    <t>Østre Vindingevej 61 – Google Maps</t>
  </si>
  <si>
    <t>Beredskabsvej 12 – Google Maps</t>
  </si>
  <si>
    <t>Beredskabsvej 12, 2640 Hedehusene</t>
  </si>
  <si>
    <t>IBF | Beton til Tiden | Specialister i beton</t>
  </si>
  <si>
    <t xml:space="preserve">HTK VAND A/S </t>
  </si>
  <si>
    <t xml:space="preserve">MARBJERG BYS VANDVÆRK </t>
  </si>
  <si>
    <t xml:space="preserve">ANDELSSELSKABET HYLLINGERIIS VANDVÆRK </t>
  </si>
  <si>
    <t xml:space="preserve">Fløng Vandværk A.M.B.A </t>
  </si>
  <si>
    <t xml:space="preserve">ANDELSSELSKABET KATRINEBJERG VANDVÆRK </t>
  </si>
  <si>
    <t xml:space="preserve">Holmemarkens Vandværk AMBA </t>
  </si>
  <si>
    <t xml:space="preserve">Høje Thorstrup Vandværk Amba </t>
  </si>
  <si>
    <t xml:space="preserve">Rømershøj Vandværk I/S </t>
  </si>
  <si>
    <t xml:space="preserve">Vestre Vandværk Hedehusene A.M.B.A. </t>
  </si>
  <si>
    <t xml:space="preserve">Birkevængets vandværk a.m.b.a. </t>
  </si>
  <si>
    <t xml:space="preserve">SODERUP-VADSBY VANDVÆRKS-FORENING </t>
  </si>
  <si>
    <t xml:space="preserve">Ny Fløng Vandværk a.m.b.a. </t>
  </si>
  <si>
    <t xml:space="preserve">Reerslev Vandværk A.M.B.A. </t>
  </si>
  <si>
    <t xml:space="preserve">I/S STÆRKENDE VANDVÆRK </t>
  </si>
  <si>
    <t xml:space="preserve">I/S HEDEHUSENE ØSTRE VANDVÆRK </t>
  </si>
  <si>
    <t xml:space="preserve">Sengeløse Vandværk Amba </t>
  </si>
  <si>
    <t>Bygaden 2, Høje Taastrup, 2630 Taastrup</t>
  </si>
  <si>
    <t>c/o Kim Ravn -   Maglemosevej 17, 2640 Hedehusene</t>
  </si>
  <si>
    <t>Marbjerg bys Vandværk (marbjergbysvandvaerk.dk)</t>
  </si>
  <si>
    <t>HTK Forsyning A/S - HTK Forsyning Forside</t>
  </si>
  <si>
    <t>c/o Formand Poul Henning Knudsen, Håndværkerbakken 1, 2630 Taastrup</t>
  </si>
  <si>
    <t>Soderupvej 11, Soderup, 2640 Hedehusene</t>
  </si>
  <si>
    <t>Forside (flongvand.dk)</t>
  </si>
  <si>
    <t>c/o Iben Le Nech Markussen, Birkevej 6F, 2630 Taastrup</t>
  </si>
  <si>
    <t>Katrineberg Vandværk (sengeloese.dk)</t>
  </si>
  <si>
    <t>c/o Kirsten Bojsen, Holmemarksvej 5, Sengeløse, 2630 Taastrup</t>
  </si>
  <si>
    <t>holmemarkensvv.dk</t>
  </si>
  <si>
    <t>c/o Gunnar Kanstrup, Kraghave Parkvej 12, Kraghave, 2630 Taastup</t>
  </si>
  <si>
    <t>Høje-Thorstrup Vandværk A.m.b.a, Taastrup | firma | degulesider.dk</t>
  </si>
  <si>
    <t>Ole Rømers Vej 52, 2630 Taastrup</t>
  </si>
  <si>
    <t>Rømershøj Vandværk | firmaer | degulesider.dk</t>
  </si>
  <si>
    <t>c/o Michael Lemke, Reerslevvej 56, 2640 Hedehusene</t>
  </si>
  <si>
    <t>Forside - Vestre Vandværk (vestrevandvaerk.dk)</t>
  </si>
  <si>
    <t>c/o Lisa Murmann, Poppelvej 6, 2630 Taastrup</t>
  </si>
  <si>
    <t>Birkevængets vandværk (sengeloese.dk)</t>
  </si>
  <si>
    <t>c/o Lindholdt, Bækgårdsvej 7, Soderup, 2640 Hedehusene</t>
  </si>
  <si>
    <t>Soderup Vadsby Vandværk | Soderup Vadsby Vandværk (xn--soderup-vadsby-vandvrk-v6b.com)</t>
  </si>
  <si>
    <t>c/o Kaj Lykke Christensen, Landsbygaden 10, 2630 Taastrup</t>
  </si>
  <si>
    <t>Sengeløse Vandværk (sengeloese.dk)</t>
  </si>
  <si>
    <t>c/o Rene Andersen, Flintebjergvej 7, 2640 Hedehusene</t>
  </si>
  <si>
    <t>Vandværk (reerslevvand.dk)</t>
  </si>
  <si>
    <t>c/o Tommy Jensen, Krogager 1, 2640 Hedehusene</t>
  </si>
  <si>
    <t>Ny Fløng Vandværk &gt; Forside (nyflongvand.dk)</t>
  </si>
  <si>
    <t>c/o ERIK ØRVING, Poul Hansens Vænge 23, Stærkende, 2640 Hedehusene</t>
  </si>
  <si>
    <t>Stærkende Vandværk - Velkommen til Stærkende Vandværk's hjemmeside (reerslev-sterkende.dk)</t>
  </si>
  <si>
    <t>c/o Poul-Henrik Larsen, Østergade 4, 2640 Hedehusene</t>
  </si>
  <si>
    <t>Hedehusene Østre Vandværk - Forside (hedehusenevand.dk)</t>
  </si>
  <si>
    <t>Urbaser Hedehusene</t>
  </si>
  <si>
    <t>I/S VESTFORBRÆNDING Høje-Taastrup Genbrugsstation</t>
  </si>
  <si>
    <t>DANSK RETURSYSTEM A/S</t>
  </si>
  <si>
    <t>Baldersbuen 1, Baldersbrønde, 2640 Hedehusene</t>
  </si>
  <si>
    <t>Dansk Retursystem - Vi driver det danske pantsystem - Se med her</t>
  </si>
  <si>
    <t>Dansk Retursystem A/S</t>
  </si>
  <si>
    <t>Erik Husfeldts Vej 1, 2630 Taastrup</t>
  </si>
  <si>
    <t>Ikke beton</t>
  </si>
  <si>
    <t>Lervangen 1, Høje Taastrup, 2630 Taastrup</t>
  </si>
  <si>
    <t>Forside (vestfor.dk)</t>
  </si>
  <si>
    <t>Rundageren 23, 2640 Hedehusene</t>
  </si>
  <si>
    <t>Forside - Urbaser</t>
  </si>
  <si>
    <t>Kongelysvej 2, Nærheden, 2640 Hedehusene</t>
  </si>
  <si>
    <t>Entas A/S</t>
  </si>
  <si>
    <t>BEN BUILDING ENTERPRISE ApS</t>
  </si>
  <si>
    <t>M2W ENTREPRISE ApS</t>
  </si>
  <si>
    <t>LT Best IvS</t>
  </si>
  <si>
    <t>ApS LETLAND ALLE</t>
  </si>
  <si>
    <t>3DES ApS</t>
  </si>
  <si>
    <t>N.N. BYG &amp; MONTAGE ApS</t>
  </si>
  <si>
    <t>PER CRAMON</t>
  </si>
  <si>
    <t>Macos IVS</t>
  </si>
  <si>
    <t>A.K. BYG ApS</t>
  </si>
  <si>
    <t>E.K. ENTREPRISE A/S</t>
  </si>
  <si>
    <t>TS-COATING ApS</t>
  </si>
  <si>
    <t>LIND &amp; RISØR A/S</t>
  </si>
  <si>
    <t>CC Invest ApS</t>
  </si>
  <si>
    <t>SMG Byg ApS</t>
  </si>
  <si>
    <t>SMC. Holding ApS</t>
  </si>
  <si>
    <t>Vip Concepts</t>
  </si>
  <si>
    <t>STECA Gulve ApS</t>
  </si>
  <si>
    <t>Snejbjerggårds Boligmontering v/Kenneth Snejbjerg</t>
  </si>
  <si>
    <t>AGERBO TEKNIK &amp; MILJØ ApS</t>
  </si>
  <si>
    <t>Byggefirmaet Jørn Pedersen</t>
  </si>
  <si>
    <t>HALD &amp; HALBERG A/S</t>
  </si>
  <si>
    <t>S.K Huse &amp; Service ApS</t>
  </si>
  <si>
    <t>Hyperion II ApS</t>
  </si>
  <si>
    <t>MT Højgaard Danmark A/S</t>
  </si>
  <si>
    <t>IDEAL Bolig ApS</t>
  </si>
  <si>
    <t>Sørensen Montage Group A/S</t>
  </si>
  <si>
    <t>Artifex Byg ApS</t>
  </si>
  <si>
    <t>TPAndersen ApS</t>
  </si>
  <si>
    <t>C H ENTREPRENØR/CARSTEN HANSEN</t>
  </si>
  <si>
    <t>OAK ESTATES ApS</t>
  </si>
  <si>
    <t>JTP MURERMESTEREN ApS</t>
  </si>
  <si>
    <t>HTO BETON APS</t>
  </si>
  <si>
    <t>A-Z Byg v/Dariusz Wozniak</t>
  </si>
  <si>
    <t>G.TSCHERNING A/S</t>
  </si>
  <si>
    <t>HTO Nedrivning A/S</t>
  </si>
  <si>
    <t>G. TSCHERNING A/S</t>
  </si>
  <si>
    <t>AP Entreprice ApS</t>
  </si>
  <si>
    <t>Brandis A/S</t>
  </si>
  <si>
    <t>DANSK BELÆGNINGSENTREPRISE A/S</t>
  </si>
  <si>
    <t>Højvangsvej 1  -  Sengeløse</t>
  </si>
  <si>
    <t>Ncgulve</t>
  </si>
  <si>
    <t>c/o Noah -   Egevangshusene 211</t>
  </si>
  <si>
    <t>REEL GULVSERVICE, BYG OG RENOVE- RING APS</t>
  </si>
  <si>
    <t>Taastrup Hovedgade 169</t>
  </si>
  <si>
    <t>DS gulvservice</t>
  </si>
  <si>
    <t>Bronzealderen 21</t>
  </si>
  <si>
    <t>WT Gulvservice</t>
  </si>
  <si>
    <t>Sylen 17 -  3. 216.</t>
  </si>
  <si>
    <t>Adlay ApS</t>
  </si>
  <si>
    <t>Saksen D 4 -  st. 2.  -  Høje Taastrup</t>
  </si>
  <si>
    <t>CLAY GULVSERVICE APS</t>
  </si>
  <si>
    <t>c/o Henning Andersen -   Taastrup Hovedgade 136</t>
  </si>
  <si>
    <t>Lundbergs Gulvbelægnings Eftf. ApS</t>
  </si>
  <si>
    <t>c/o Tonny Lykke Ring -   Lyngmosen 40</t>
  </si>
  <si>
    <t>Flex Gulvteknik</t>
  </si>
  <si>
    <t>c/o Felix Engelbrecht -   Højgårdstoften 226</t>
  </si>
  <si>
    <t>NHK Support IVS</t>
  </si>
  <si>
    <t>c/o Niels Henning Kristiansen -   Budstikken 72</t>
  </si>
  <si>
    <t>AT Gulvslibning</t>
  </si>
  <si>
    <t>Egevangshusene 77</t>
  </si>
  <si>
    <t>Hennings Gulvservice A/S</t>
  </si>
  <si>
    <t>Taastrup Hovedgade 136</t>
  </si>
  <si>
    <t>PS GULVE ApS</t>
  </si>
  <si>
    <t>c/o suderl;ngen -   Rugvænget 11B</t>
  </si>
  <si>
    <t>Fløng Gulventreprise ApS</t>
  </si>
  <si>
    <t>Bavneåsen 15  -  Fløng</t>
  </si>
  <si>
    <t>DBE</t>
  </si>
  <si>
    <t>c/o Bjarne Hegnsvad Hansen -   Højvangsvej 1</t>
  </si>
  <si>
    <t>JH SERVICE V/JOHNNY HVIDT</t>
  </si>
  <si>
    <t>Nybølle Vad 2  -  Sengeløse</t>
  </si>
  <si>
    <t>FS TRADING ApS</t>
  </si>
  <si>
    <t>Husby Alle 19</t>
  </si>
  <si>
    <t>Brians Gulve</t>
  </si>
  <si>
    <t>Hovedgaden 419F</t>
  </si>
  <si>
    <t>Rolandas Rakauskas</t>
  </si>
  <si>
    <t>Høje Taastrup Boulevard 5 -  st.  -  Høje Taastrup</t>
  </si>
  <si>
    <t>Bygaden 66, Kraghave, 2630 Taastrup</t>
  </si>
  <si>
    <t>3des Aps | firmaer | degulesider.dk</t>
  </si>
  <si>
    <t>Lyngmosen 2, 2640 Hedehusene</t>
  </si>
  <si>
    <t>Løvtoften 6, 2630 Taastrup</t>
  </si>
  <si>
    <t>Snubbekorsvej 4, Sengeløse, 2630 Taastrup</t>
  </si>
  <si>
    <t>Parkvej 6, 2630 Taastrup</t>
  </si>
  <si>
    <t>Rugvænget 21B, 2630 Taastrup</t>
  </si>
  <si>
    <t>Vadsby Bygade 11, Vadsby, 2640 Hedehusene</t>
  </si>
  <si>
    <t>Vintoften 18, 2630 Taastrup</t>
  </si>
  <si>
    <t>Korsebjergengen 9, Sengeløse, 2630 Taastrup</t>
  </si>
  <si>
    <t>Vandmestervej 18, 2630 Taastrup</t>
  </si>
  <si>
    <t>Kuldyssen 8, 2630 Taastrup</t>
  </si>
  <si>
    <t>Taastrup Hovedgade 28 -  st., 2630 Taastrup</t>
  </si>
  <si>
    <t>Roskildevej 396, Høje Taastrup, 2630 Taastrup</t>
  </si>
  <si>
    <t>Taastrup Hovedgade 28, 2630 Taastrup</t>
  </si>
  <si>
    <t>c/o 1002, Litauen Alle 13, Høje Taastrup, 2630 Taastrup</t>
  </si>
  <si>
    <t>c/o Jesper Tveen Poulse, Fløngvej 47, Fløng, 2640 Hedehusene</t>
  </si>
  <si>
    <t>Erik Husfeldts Vej 9, Høje Taastrup, 2630 Taastrup</t>
  </si>
  <si>
    <t>Employees (årsværk på p-enhed, seneste tal)</t>
  </si>
  <si>
    <t>Nyhøjsvej 12, 2630 Taastrup</t>
  </si>
  <si>
    <t>Guldalderen 28A, Fløng, 2640 Hedehusene</t>
  </si>
  <si>
    <t>Hovedgaden 532A, 2640 Hedehusene</t>
  </si>
  <si>
    <t>Husby Alle 6, 2630 Taastrup</t>
  </si>
  <si>
    <t>Taastrup Hovedgade 72, 1., 2630 Taastrup</t>
  </si>
  <si>
    <t>c/o JH Revision P/S, Kingosvej 3, 2630 Taastrup</t>
  </si>
  <si>
    <t>Rønnevangshusene 54, 2630 Taastrup</t>
  </si>
  <si>
    <t>Rugvænget 21M, 2630 Taastrup</t>
  </si>
  <si>
    <t>Katrinevej 7, Fløng, 2640 Hedehusene</t>
  </si>
  <si>
    <t>Valby Sidegade 3A, 2630 Taastrup</t>
  </si>
  <si>
    <t>Rugvænget 21P, 2630 Taastrup</t>
  </si>
  <si>
    <t>Sydvestvej 1, 2630 Taastrup</t>
  </si>
  <si>
    <t>Pælestykkerne 48, 1. 131. 2630 Taastrup</t>
  </si>
  <si>
    <t>c/o Tommy Svendsen, Højgårdstoften 170, 2630 Taastrup</t>
  </si>
  <si>
    <t>c/o Vip Incorporation ApS, Hovedgaden 442, 2640 Hedehusene</t>
  </si>
  <si>
    <t>Lillemosevej 1, 2640 Hedehusene</t>
  </si>
  <si>
    <t>Taastrup Hovedgade 28, 1.,2630 Taastrup</t>
  </si>
  <si>
    <t>Guldalderen 32, Fløng, 2640 Hedehusene</t>
  </si>
  <si>
    <t>Ibsensvej 15, 2630 Taastrup</t>
  </si>
  <si>
    <t>Biegga A/S</t>
  </si>
  <si>
    <t>Se concrete</t>
  </si>
  <si>
    <t xml:space="preserve">Behandling og bortskaffelse af ikke-farligt affald og </t>
  </si>
  <si>
    <t>I/S VESTFORBRÆNDING - HØJE TAASTRUP</t>
  </si>
  <si>
    <t>Lervangen 1  -  Høje Taastrup</t>
  </si>
  <si>
    <t>Ikke p nr</t>
  </si>
  <si>
    <t xml:space="preserve">SOLUM ROSKILDE A/S </t>
  </si>
  <si>
    <t xml:space="preserve">BIO VÆKST A/S </t>
  </si>
  <si>
    <t>Vadsbystræde 6  -  Vadsby</t>
  </si>
  <si>
    <t>Bortskaffelse af affald med energiproduktion (ingen reg.)</t>
  </si>
  <si>
    <t>Trasborg</t>
  </si>
  <si>
    <t>Kuldyssen 7-9, 2630 Taastrup</t>
  </si>
  <si>
    <t>DANWEEE RECYCLING A/S</t>
  </si>
  <si>
    <t>Under konkurs</t>
  </si>
  <si>
    <t>Engroshandel med træ, trælast og byggematerialer og</t>
  </si>
  <si>
    <t xml:space="preserve"> Engroshandel med lak, maling, tapet, gulvbelægning mv.</t>
  </si>
  <si>
    <t>K F PLAST A/S</t>
  </si>
  <si>
    <t>Rockwool AB</t>
  </si>
  <si>
    <t>Woodbuy</t>
  </si>
  <si>
    <t>KELFAE LOFTER ApS</t>
  </si>
  <si>
    <t>Dansk Rundtræ v/Tony Jakobsen</t>
  </si>
  <si>
    <t>TIMBERLINK WOOD AND FOREST PRODUCTS FILIAL AF TIMBERLINK WOOD AND FOREST PRODUCTS GMBH</t>
  </si>
  <si>
    <t>GUNNAR T. STRØM DANMARK A/S</t>
  </si>
  <si>
    <t>WELAND &amp; SØNNER A/S POSTBOKS164</t>
  </si>
  <si>
    <t>Woodbuyer</t>
  </si>
  <si>
    <t>F.J.P. TRAILERSALG ApS</t>
  </si>
  <si>
    <t>Timberlink ApS</t>
  </si>
  <si>
    <t>Gamle Mursten Sjælland</t>
  </si>
  <si>
    <t>A/S FERRYWOOD</t>
  </si>
  <si>
    <t>WEISS ISOLERING A/S</t>
  </si>
  <si>
    <t>Ibsensvej 23 -  1.</t>
  </si>
  <si>
    <t>c/o Rockwool International A/S -   Hovedgaden 584</t>
  </si>
  <si>
    <t>Hovmarksvej 4  -  Stærkende</t>
  </si>
  <si>
    <t>Hørskætten 10  -  Klovtofte</t>
  </si>
  <si>
    <t>Hørsvinget 10</t>
  </si>
  <si>
    <t>c/o Easy Office -   Høje Taastrup Boulevard 53 -  1.  -  Høje Taastrup</t>
  </si>
  <si>
    <t>Hovedgaden 451C</t>
  </si>
  <si>
    <t>Rugvænget 32</t>
  </si>
  <si>
    <t>c/o Rasmus Conway Stilbo -   Blichersvej 8</t>
  </si>
  <si>
    <t>Snubbekorsvej 8  -  Sengeløse</t>
  </si>
  <si>
    <t>Høje Taastrup Boulevard 53  -  Høje Taastrup</t>
  </si>
  <si>
    <t>Hovedgaden 501  -  Fløng</t>
  </si>
  <si>
    <t>Roskildevej 408  -  Baldersbr.</t>
  </si>
  <si>
    <t>Guldalderen 1  -  Fløng</t>
  </si>
  <si>
    <t>Ikke aktivitet</t>
  </si>
  <si>
    <t>AKZO NOBEL DECO A/S</t>
  </si>
  <si>
    <t>Baldersbuen 31  -  Baldersbr</t>
  </si>
  <si>
    <t>Clay Gulvprodukter ApS</t>
  </si>
  <si>
    <t>KEIM SCANDINAVIA A/S</t>
  </si>
  <si>
    <t>Guldalderen 6  -  Fløng</t>
  </si>
  <si>
    <t>Alka Gulvservice</t>
  </si>
  <si>
    <t>c/o Mohammed Alkhalili -   Sylen 34 -  1. 19.</t>
  </si>
  <si>
    <t>TARKETT A/S</t>
  </si>
  <si>
    <t>Kongelysvej 2  -  Nærheden</t>
  </si>
  <si>
    <t>Byggemarkeder og værktøjsmagasiner</t>
  </si>
  <si>
    <t>SparByg ApS</t>
  </si>
  <si>
    <t>Baldersbuen 31  -  Baldersbrønde</t>
  </si>
  <si>
    <t>Kyr Byg</t>
  </si>
  <si>
    <t>Høje Taastrup Boulevard 53</t>
  </si>
  <si>
    <t>FIRMA OK ApS</t>
  </si>
  <si>
    <t>Spangåvej 15  -  Sengeløse</t>
  </si>
  <si>
    <t>SILVAN City2</t>
  </si>
  <si>
    <t>Cityringen 18  -  Høje Taastrup</t>
  </si>
  <si>
    <t>HEGNSMANDEN ApS</t>
  </si>
  <si>
    <t>Farve- og tapetforretninger</t>
  </si>
  <si>
    <t>Flugger</t>
  </si>
  <si>
    <t>Taastrup Hovedgade 94, 2630 Taastrup</t>
  </si>
  <si>
    <t>Se gypsum</t>
  </si>
  <si>
    <t>MOGENS HANSEN ENTREPRENØRFIRMA TAASTRUP APS</t>
  </si>
  <si>
    <t>Bygaden 81  -  Kraghave</t>
  </si>
  <si>
    <t>NCC Danmark A/S</t>
  </si>
  <si>
    <t>Hørsvinget 4  -  Klovtofte</t>
  </si>
  <si>
    <t>Consal</t>
  </si>
  <si>
    <t>c/o Bob Jørgensen -   Taastrupgårdsvej 11 -  3. th.</t>
  </si>
  <si>
    <t>Roads</t>
  </si>
  <si>
    <t>Høholmvej 5</t>
  </si>
  <si>
    <t>Noroq A/S</t>
  </si>
  <si>
    <t>Roskildevej 342, 1. c.</t>
  </si>
  <si>
    <t>BMS A/S</t>
  </si>
  <si>
    <t>Guldalderen 36</t>
  </si>
  <si>
    <t>LW STILLADSER ApS</t>
  </si>
  <si>
    <t>Dybendalsvænget 1</t>
  </si>
  <si>
    <t>Københavns Tag &amp; Blik ApS</t>
  </si>
  <si>
    <t>Brandhøjgårdsvej 108  -  Reerslev</t>
  </si>
  <si>
    <t>HØJER &amp; ZIEGLER ApS</t>
  </si>
  <si>
    <t>Ågesholmsvej 6</t>
  </si>
  <si>
    <t>Mortens Brolægning v/Morten Bonderup</t>
  </si>
  <si>
    <t>Ole Rømers Vej 19  -  Vridsløsemagle</t>
  </si>
  <si>
    <t>Z.U. Brolægning &amp; Haveservice v/Zaka Ullah</t>
  </si>
  <si>
    <t>Høje Taastrup Boulevard 262</t>
  </si>
  <si>
    <t>Byggdrasil</t>
  </si>
  <si>
    <t>Solvang 28</t>
  </si>
  <si>
    <t>KK Total Entreprise IVS</t>
  </si>
  <si>
    <t>Hørager 24  -  Baldersbrønde</t>
  </si>
  <si>
    <t>DOMEA.DK BYG OG SERVICE A/S</t>
  </si>
  <si>
    <t>Oldenburg Alle 3</t>
  </si>
  <si>
    <t>LejMigFliserens ApS</t>
  </si>
  <si>
    <t>c/o Claus Møller -   Baldersbuen 15C -  st. th.  -  Baldersbrønde</t>
  </si>
  <si>
    <t>Emk Hus og Have</t>
  </si>
  <si>
    <t>Femkanten E 3</t>
  </si>
  <si>
    <t>TSA Smed &amp; Entreprenør</t>
  </si>
  <si>
    <t>Baunevej 73</t>
  </si>
  <si>
    <t>Kristian Raunkjær ApS</t>
  </si>
  <si>
    <t>c/o Dk Akustik -   Enggårdsvej 7  -  Baldersbrønde</t>
  </si>
  <si>
    <t>POLYMA ApS</t>
  </si>
  <si>
    <t>c/o POLYMA ApS -   Baldersbuen 15C -  st. th.  -  Baldersbrønde</t>
  </si>
  <si>
    <t>3T BYGGEENTREPRISE A/S</t>
  </si>
  <si>
    <t>Guldalderen 15  -  Fløng</t>
  </si>
  <si>
    <t>Engelbach Entreprenør ApS</t>
  </si>
  <si>
    <t>Høholmvej 2  -  Vridsløsemagle</t>
  </si>
  <si>
    <t>Tscherning Beton A/S</t>
  </si>
  <si>
    <t>Guldalderen 32  -  Fløng</t>
  </si>
  <si>
    <t>Sydkystens Brolægning &amp; Kloak v/Tom Ewers</t>
  </si>
  <si>
    <t>Rundageren 4  -  Baldersbrønde</t>
  </si>
  <si>
    <t>RK</t>
  </si>
  <si>
    <t>Hovedgaden 440</t>
  </si>
  <si>
    <t>J.F.A. Kloak</t>
  </si>
  <si>
    <t>c/o Johnny Frode Andersen -   Murskeen 34 -  3. 365.</t>
  </si>
  <si>
    <t>STILLADSGRUPPEN KØBENHAVN A/S</t>
  </si>
  <si>
    <t>Guldalderen 42  -  Fløng</t>
  </si>
  <si>
    <t>All Round Byg &amp; Entreprenør</t>
  </si>
  <si>
    <t>Høje Taastrup Boulevard 9 -  2. tv.</t>
  </si>
  <si>
    <t>MV byg ApS</t>
  </si>
  <si>
    <t>Magnoliavej 1  -  Fløng</t>
  </si>
  <si>
    <t>KIHA Entreprise</t>
  </si>
  <si>
    <t>Flintevænget 59</t>
  </si>
  <si>
    <t>Jern Henrik v/Henrik Jeppesen</t>
  </si>
  <si>
    <t>Bækgårdsvej 2  -  Soderup</t>
  </si>
  <si>
    <t>Thylkjær &amp; Jakobsen Greve ApS</t>
  </si>
  <si>
    <t>Rugvænget 46</t>
  </si>
  <si>
    <t>TOTAL DIAMANTEN ApS</t>
  </si>
  <si>
    <t>Rea's Stilladsservice v/John Frost Rea</t>
  </si>
  <si>
    <t>Taastrup Hovedgade 131 -  1. 2.</t>
  </si>
  <si>
    <t>DELFIN STILLADSER ApS</t>
  </si>
  <si>
    <t>Roskildevej 328 bagh.</t>
  </si>
  <si>
    <t>Larsens entreprise</t>
  </si>
  <si>
    <t>Niebuhr Gade 9 -  1. tv.</t>
  </si>
  <si>
    <t>Halwest ApS</t>
  </si>
  <si>
    <t>Parkvej 151 -  1. th.</t>
  </si>
  <si>
    <t>Skands &amp; Søn ApS</t>
  </si>
  <si>
    <t>Landsbygaden 21  -  Sengeløse</t>
  </si>
  <si>
    <t>A M Entreprenør IVS</t>
  </si>
  <si>
    <t>Lindevej 13</t>
  </si>
  <si>
    <t>PJ Sport ApS</t>
  </si>
  <si>
    <t>Baldersbuen 15H -  1. tv.  -  Baldersbrønde</t>
  </si>
  <si>
    <t>JC Anlæg ApS</t>
  </si>
  <si>
    <t>Soderupvej 17  -  Soderup</t>
  </si>
  <si>
    <t>C.N. Brolægning ApS</t>
  </si>
  <si>
    <t>Total Diamanten ApS</t>
  </si>
  <si>
    <t>Lillemosevej 1</t>
  </si>
  <si>
    <t>Guldhammer Tagentreprice v/Thomas Guldhammer</t>
  </si>
  <si>
    <t>Lyngevej 8  -  Fløng</t>
  </si>
  <si>
    <t>RHO Bygv/Rachid Omar Hamze</t>
  </si>
  <si>
    <t>c/o Rachid Hamze -   Spaden B 6 -  2. 1.  -  Høje Taastr.</t>
  </si>
  <si>
    <t>J and B Enterprise Ltd.</t>
  </si>
  <si>
    <t>Reerslevvej 11</t>
  </si>
  <si>
    <t>Pedersens Brolægning</t>
  </si>
  <si>
    <t>Midtervej 29</t>
  </si>
  <si>
    <t>PER`S DIAMANTBORING APS</t>
  </si>
  <si>
    <t>Hedelykken 2  -  Fløng</t>
  </si>
  <si>
    <t>Brandt Diamant A/S</t>
  </si>
  <si>
    <t>Guldalderen 40</t>
  </si>
  <si>
    <t>ENTREFLEX A/S</t>
  </si>
  <si>
    <t>Stærkendevej 173  -  Stærkende</t>
  </si>
  <si>
    <t>Se bricks</t>
  </si>
  <si>
    <t>ROCKWOOL A/S</t>
  </si>
  <si>
    <t>Hovedgaden 501</t>
  </si>
  <si>
    <t>Hovedgaden 501, Fløng</t>
  </si>
  <si>
    <t>Ikke produktion</t>
  </si>
  <si>
    <t>Søgaards Tækkefirma</t>
  </si>
  <si>
    <t>Cathrinebergvej 18A</t>
  </si>
  <si>
    <t>NimTag Vest APS</t>
  </si>
  <si>
    <t>Guldalderen 13  -  Fløng</t>
  </si>
  <si>
    <t>Tækkemanden v/Michael Nielsen</t>
  </si>
  <si>
    <t>Hallandsparken 37  -  Høje Taastr.</t>
  </si>
  <si>
    <t>Fodersalg</t>
  </si>
  <si>
    <t>GRØNT MILJØ ApS</t>
  </si>
  <si>
    <t>Pilenborgvej 3  -  Vridsløsemagle</t>
  </si>
  <si>
    <t>NIMTAG ApS</t>
  </si>
  <si>
    <t>Tadas tagservice</t>
  </si>
  <si>
    <t>Bakkevej 6</t>
  </si>
  <si>
    <t>CHJ-TAG</t>
  </si>
  <si>
    <t>Blåkildevej 28 5.</t>
  </si>
  <si>
    <t>Andrius tagdækning</t>
  </si>
  <si>
    <t>Eghave Tagdækning ApS</t>
  </si>
  <si>
    <t>Bøgevang 58  -  Fløng</t>
  </si>
  <si>
    <t>Tækkemand v/Kasper Steffensen</t>
  </si>
  <si>
    <t>Hedekæret 87 -  1. tv.</t>
  </si>
  <si>
    <t>Extraction</t>
  </si>
  <si>
    <t>Sand, grus og sten</t>
  </si>
  <si>
    <t>Ler</t>
  </si>
  <si>
    <t>Kalk og kridt</t>
  </si>
  <si>
    <t>Sand &amp; gravel</t>
  </si>
  <si>
    <t>Clay</t>
  </si>
  <si>
    <t>Limestone</t>
  </si>
  <si>
    <t>08.92 - Extraction of peat</t>
  </si>
  <si>
    <t>43.12 - Site preparation</t>
  </si>
  <si>
    <t>43.13 - Test drilling and boring</t>
  </si>
  <si>
    <t>3.6. Imports and exports</t>
  </si>
  <si>
    <t>46.75 - Wholesale of chemical products</t>
  </si>
  <si>
    <t>46.77 - Wholesale of waste and scrap</t>
  </si>
  <si>
    <t>42.99 - Construction of other civil engineering projects n.e.c.</t>
  </si>
  <si>
    <t>se concrete</t>
  </si>
  <si>
    <t>se bricks</t>
  </si>
  <si>
    <t>Forberedende byggepladsarbejder</t>
  </si>
  <si>
    <t xml:space="preserve">PB Byggeservice ApS </t>
  </si>
  <si>
    <t>Ved Kæret 3  -  Sengeløse</t>
  </si>
  <si>
    <t xml:space="preserve">BRØNDBY STILLADSER ApS </t>
  </si>
  <si>
    <t>Hørskætten 11  -  Klovtofte</t>
  </si>
  <si>
    <t xml:space="preserve">Roskilde Byg &amp; Entreprise ApS </t>
  </si>
  <si>
    <t>Pælestykkerne 27 -  st. tv.</t>
  </si>
  <si>
    <t xml:space="preserve">SCANDINAVIAN DEMOLITION COMPANY ApS </t>
  </si>
  <si>
    <t xml:space="preserve">Dansk Byg &amp; Totalservice ApS </t>
  </si>
  <si>
    <t>Taastrup Hovedgade 52 -  st. tv.</t>
  </si>
  <si>
    <t xml:space="preserve">DANSK INDUSTRINEDSKÆRING ApS </t>
  </si>
  <si>
    <t>Roskildevej 302</t>
  </si>
  <si>
    <t xml:space="preserve">ATZ A/S </t>
  </si>
  <si>
    <t>Guldalderen 50  -  Fløng</t>
  </si>
  <si>
    <t xml:space="preserve">YellowTec Hakom A/S </t>
  </si>
  <si>
    <t xml:space="preserve">JW BYG &amp; ANLÆG APS </t>
  </si>
  <si>
    <t>Dybendalsvænget 1  -  Klovtofte</t>
  </si>
  <si>
    <t xml:space="preserve">Lentge Byg Multiservice ApS </t>
  </si>
  <si>
    <t>Korsebjergengen 15  -  Sengeløse</t>
  </si>
  <si>
    <t>ApS SENGELØSE LOSSEPLADS under tvangsopløsning</t>
  </si>
  <si>
    <t>Højvangsvej 11  -  Sengeløse</t>
  </si>
  <si>
    <t xml:space="preserve">Baldurs Byg /v Martin B. Hansen </t>
  </si>
  <si>
    <t>Thorstensvej 28</t>
  </si>
  <si>
    <t xml:space="preserve">J.P. service v/Jimmy Petersen </t>
  </si>
  <si>
    <t>Solvang 64  -  Reerslev</t>
  </si>
  <si>
    <t xml:space="preserve">JSB-Entreprise </t>
  </si>
  <si>
    <t>Taastrup Torv 4 -  2. 14.</t>
  </si>
  <si>
    <t xml:space="preserve">B.H.J. Service </t>
  </si>
  <si>
    <t>Ole Rømers Vej 59  -  Vridsløsemagle</t>
  </si>
  <si>
    <t xml:space="preserve">NS BYG </t>
  </si>
  <si>
    <t>c/o Brinch -  Have 15 -  st tv -  2630 -  Taastrup -   Brinchs Have 15 -  st. tv.</t>
  </si>
  <si>
    <t xml:space="preserve">Entreprenørfirma Frank Petersen </t>
  </si>
  <si>
    <t>Ågesholmsvej 7  -  Sengeløse</t>
  </si>
  <si>
    <t xml:space="preserve">CMJ-SERVICE v/Christian Jørgensen </t>
  </si>
  <si>
    <t>Røjlehaven 55</t>
  </si>
  <si>
    <t>Under tvangsopløsning</t>
  </si>
  <si>
    <t>Engroshandel med kemiske produkter</t>
  </si>
  <si>
    <t>CILLUS A/S</t>
  </si>
  <si>
    <t>Taastrup Hovedgade 121 -  1.</t>
  </si>
  <si>
    <t>Sepcotech A/S</t>
  </si>
  <si>
    <t>Malervej 4</t>
  </si>
  <si>
    <t>Landskabspleje</t>
  </si>
  <si>
    <t>Alt det grønne</t>
  </si>
  <si>
    <t>c/o bilal sarac -   Trekanten D 2</t>
  </si>
  <si>
    <t>SJ Have &amp; Anlæg</t>
  </si>
  <si>
    <t>Jernalderen 4</t>
  </si>
  <si>
    <t>Polytan Danmark, filial af Polytan GmbH, Tyskland</t>
  </si>
  <si>
    <t>c/o Flemming Lauenborg -   Baldersbuen 15G  -  Baldersbrønde</t>
  </si>
  <si>
    <t>sylvest-petersen</t>
  </si>
  <si>
    <t>Hortensiavej 4</t>
  </si>
  <si>
    <t>Bjarne's Haveservice v/Bjarne Larsen</t>
  </si>
  <si>
    <t>Baunevej 90</t>
  </si>
  <si>
    <t>Sengeløse Ejendomsservice</t>
  </si>
  <si>
    <t>c/o Michael Madsen -   Stendiget 5</t>
  </si>
  <si>
    <t>H. C. Brodersen</t>
  </si>
  <si>
    <t>Nøddebovej 11 -  st. tv.</t>
  </si>
  <si>
    <t>GreenY</t>
  </si>
  <si>
    <t>Reerslevvej 24</t>
  </si>
  <si>
    <t>Gerts Multiservice</t>
  </si>
  <si>
    <t>Søndervangen 3</t>
  </si>
  <si>
    <t>Havemand Olsen ApS</t>
  </si>
  <si>
    <t>Frihedsvej 20</t>
  </si>
  <si>
    <t>F.J. POULSEN'S ANLÆGSGARTNERI A/S</t>
  </si>
  <si>
    <t>HAVE &amp; ANLÆG APS</t>
  </si>
  <si>
    <t>Soderupvej 34  -  Soderup</t>
  </si>
  <si>
    <t>Vestegnens Haveservice</t>
  </si>
  <si>
    <t>Charlottegårdsvej 57  -  Baldersbr</t>
  </si>
  <si>
    <t>P S Multiservice</t>
  </si>
  <si>
    <t>c/o Peter Sandby -   Stendiget 73</t>
  </si>
  <si>
    <t>PNJ-haveservice</t>
  </si>
  <si>
    <t>Krogager 1</t>
  </si>
  <si>
    <t>Lej en Gartner v/Martin Grundahl</t>
  </si>
  <si>
    <t>Flintebjergvej 6  -  Reerslev</t>
  </si>
  <si>
    <t>Lynge´s Multiservice ApS</t>
  </si>
  <si>
    <t>Korshavevej 14  -  Fløng</t>
  </si>
  <si>
    <t>INDUSTRISERVICE V/KLAUS SAABY HANSEN</t>
  </si>
  <si>
    <t>Lillemosevej 9  -  Stærkende</t>
  </si>
  <si>
    <t>ANLÆGSGARTNERMESTER OVE JENSEN APS</t>
  </si>
  <si>
    <t>Bækgårdsvej 12  -  Soderup</t>
  </si>
  <si>
    <t>JE-Haveservice</t>
  </si>
  <si>
    <t>c/o Jesper Jensen -   Klintehaven 21</t>
  </si>
  <si>
    <t>Anlægsgartner Claus Jørgensen</t>
  </si>
  <si>
    <t>Bronzealderen 29  -  Fløng</t>
  </si>
  <si>
    <t>Hjortsø Hus &amp; Have</t>
  </si>
  <si>
    <t>Rønnevej 15</t>
  </si>
  <si>
    <t>Strawbridge Gruppen IVS</t>
  </si>
  <si>
    <t>c/o Claus Strawbridge -   Månebakken 13  -  Fløng</t>
  </si>
  <si>
    <t>HENRIK RAVN TRÆPLEJE ApS</t>
  </si>
  <si>
    <t>c/o Tvillingegård -   Sengeløsevej 9  -  Sengeløse</t>
  </si>
  <si>
    <t>Dyrkning af træer og andre skovbrugsaktiviteter</t>
  </si>
  <si>
    <t>NYTORV 17 A/S</t>
  </si>
  <si>
    <t>Cathrinebjergvej 3A, Sengeløse, 2630 Taastrup</t>
  </si>
  <si>
    <t>Serviceydelser til skovbrug</t>
  </si>
  <si>
    <t>Briston Træpleje</t>
  </si>
  <si>
    <t>Kallerupvej 54, 2640 Hedehusene</t>
  </si>
  <si>
    <t>HedeDanmark a/s Høje Taastrup</t>
  </si>
  <si>
    <t>Linnés Alle 2, 2630 Taastrup</t>
  </si>
  <si>
    <t>Fremstilling af finerplader og træbaserede plader</t>
  </si>
  <si>
    <t>Tripplex ApS</t>
  </si>
  <si>
    <t>Hovedgaden 501, Fløng, 2640 Hedehusene</t>
  </si>
  <si>
    <t>Fremstilling af andre træprodukter; fremstilling af varer af kork, strå og flettematerialer</t>
  </si>
  <si>
    <t>KF Aptering v/Kent Filsøe</t>
  </si>
  <si>
    <t>Tjørnehaven 44</t>
  </si>
  <si>
    <t>Fremstilling af andre møbler</t>
  </si>
  <si>
    <t>FOBIAN</t>
  </si>
  <si>
    <t>Parkvej 52 -  2. th.</t>
  </si>
  <si>
    <t>Jeebus</t>
  </si>
  <si>
    <t>Lindetoften 36</t>
  </si>
  <si>
    <t>Mathias J. Overvad Møbelsnedkeri</t>
  </si>
  <si>
    <t>Kuldyssen 13</t>
  </si>
  <si>
    <t>Staalværk</t>
  </si>
  <si>
    <t>c/o David Larsson -   Fløng Byvej 35</t>
  </si>
  <si>
    <t>Vermund Larsen A/S - Hedehusene</t>
  </si>
  <si>
    <t>Baldersbuen 46</t>
  </si>
  <si>
    <t>Wewood Copenhagen</t>
  </si>
  <si>
    <t>c/o Domagoj Orlovic -   Hovedgaden 446</t>
  </si>
  <si>
    <t>Wood4U ApS</t>
  </si>
  <si>
    <t>Baldersbuen 15G  -  Baldersbrønde</t>
  </si>
  <si>
    <t>WoodWay Snedkeri</t>
  </si>
  <si>
    <t>Rundageren 1</t>
  </si>
  <si>
    <t>se gypsum</t>
  </si>
  <si>
    <t>Varmeforsyning</t>
  </si>
  <si>
    <t>Hedehusene Fjernvarmeværk</t>
  </si>
  <si>
    <t>Kallerupvej 5B</t>
  </si>
  <si>
    <t>Helgeshøj-centralen</t>
  </si>
  <si>
    <t>Hørskætten 22 - 24  -  Klovtofte</t>
  </si>
  <si>
    <t>HØJE TAASTRUP FJERNVARME A.M.B.A.</t>
  </si>
  <si>
    <t>Malervej 7A</t>
  </si>
  <si>
    <t>Mølleholmen 5</t>
  </si>
  <si>
    <t>Tømrer- og bygningssnedkervirksomhed</t>
  </si>
  <si>
    <t>2Tal Service ApS</t>
  </si>
  <si>
    <t>c/o Atila Yazici -   Charlotteager 216 -  1. th.  -  Baldersbr</t>
  </si>
  <si>
    <t>31-07-2018 APS</t>
  </si>
  <si>
    <t>Hovedgaden 501A  -  Fløng</t>
  </si>
  <si>
    <t>Ace Gulvservice v/Asmus Vilhelm Kiehn</t>
  </si>
  <si>
    <t>Løvsangervej 7</t>
  </si>
  <si>
    <t>Adams Carpentry ApS</t>
  </si>
  <si>
    <t>Tjørnekrattet 5  -  Høje Taastr</t>
  </si>
  <si>
    <t>Ahmultiservice IVS</t>
  </si>
  <si>
    <t>c/o Arijeta Serifi -   Trekanten D 1</t>
  </si>
  <si>
    <t>ARNI Byggeservice</t>
  </si>
  <si>
    <t>Hulkærvej 2</t>
  </si>
  <si>
    <t>Autoriseret VVS &amp; EL Teknik IVS</t>
  </si>
  <si>
    <t>Kuldyssen 14</t>
  </si>
  <si>
    <t>AVC Byg</t>
  </si>
  <si>
    <t>Spaden D 1 -  st. 3.</t>
  </si>
  <si>
    <t>AWS Entreprise ApS</t>
  </si>
  <si>
    <t>c/o Andreas Klaus Skovgaard Sørensen -   Birkevang 2  -  Fløng</t>
  </si>
  <si>
    <t>AXA-Byg ApS</t>
  </si>
  <si>
    <t>Bøgevang 1  -  Fløng</t>
  </si>
  <si>
    <t>B.E.MULTIBYG</t>
  </si>
  <si>
    <t>c/o Bülent Kücükköse -   Lindevangshusene 84 -  2. th.</t>
  </si>
  <si>
    <t>BH-BYG IVS</t>
  </si>
  <si>
    <t>c/o Bekir Cosan -   Østerby Alle 23 -  1. tv.  -  Høje Taastrup</t>
  </si>
  <si>
    <t>Blæsbjerg Byg ApS</t>
  </si>
  <si>
    <t>Baunevej 86</t>
  </si>
  <si>
    <t>Budrys Ricardas</t>
  </si>
  <si>
    <t>Hovedgaden 488B</t>
  </si>
  <si>
    <t>BYBERG BYG ApS</t>
  </si>
  <si>
    <t>Mårkærvej 13F</t>
  </si>
  <si>
    <t>Byberg Byg Håndværkerfirma ApS</t>
  </si>
  <si>
    <t>Mårkærvej 13</t>
  </si>
  <si>
    <t>Byg og Renover ApS</t>
  </si>
  <si>
    <t>Pælestykkerne 31 -  2. th.</t>
  </si>
  <si>
    <t>Byggehjælp.nu ApS</t>
  </si>
  <si>
    <t>Roskildevej 342A</t>
  </si>
  <si>
    <t>Byggemand Henrik v/Henrik Bagge</t>
  </si>
  <si>
    <t>Ahornvej 7A</t>
  </si>
  <si>
    <t>BYGMESTRENE ROSKILDE ApS</t>
  </si>
  <si>
    <t>Bondehøjvej 8  -  Sengeløse</t>
  </si>
  <si>
    <t>CENA Vandtætning ApS</t>
  </si>
  <si>
    <t>Vadsby Bygade 11  -  Vadsby</t>
  </si>
  <si>
    <t>CezByg IVS</t>
  </si>
  <si>
    <t>Taastrupgårdsvej 205 -  1. mf.</t>
  </si>
  <si>
    <t>CezByg Service</t>
  </si>
  <si>
    <t>CGO Byg ApS</t>
  </si>
  <si>
    <t>Vintoften 32  -  Sengeløse</t>
  </si>
  <si>
    <t>Chabert Byg ApS</t>
  </si>
  <si>
    <t>Leen B 1 -  2. 4.  -  Høje Taastrup</t>
  </si>
  <si>
    <t>CPK BYG v/ Christian P Kirkeberg</t>
  </si>
  <si>
    <t>Hegnstoften 50</t>
  </si>
  <si>
    <t>Dalfi Byg v/Jørgen Dalgaard</t>
  </si>
  <si>
    <t>Dybendal Alle 12</t>
  </si>
  <si>
    <t>Darius enterprise.dk v/ Darius Norbutas</t>
  </si>
  <si>
    <t>Lyngmosen 11</t>
  </si>
  <si>
    <t>DEKO P/S</t>
  </si>
  <si>
    <t>Mårkærvej 11</t>
  </si>
  <si>
    <t>DeniZZer Bygning</t>
  </si>
  <si>
    <t>Struergade 1</t>
  </si>
  <si>
    <t>DH BYG &amp; ANLÆG</t>
  </si>
  <si>
    <t>Magnoliavej 25</t>
  </si>
  <si>
    <t>Dimension Service v/Martin Stoklund Clausen</t>
  </si>
  <si>
    <t>Trappeløbet 4</t>
  </si>
  <si>
    <t>DK Snedker Service IVS</t>
  </si>
  <si>
    <t>Dupont Byg ApS</t>
  </si>
  <si>
    <t>Valby Sidegade 6</t>
  </si>
  <si>
    <t>EB Byg</t>
  </si>
  <si>
    <t>Rugvænget 21M</t>
  </si>
  <si>
    <t>Eklander Byg ApS</t>
  </si>
  <si>
    <t>Tostholmvej 9  -  Sengeløse</t>
  </si>
  <si>
    <t>EklanderByg</t>
  </si>
  <si>
    <t>Tostholmvej 9</t>
  </si>
  <si>
    <t>En Ny Historie</t>
  </si>
  <si>
    <t>c/o Andreas Schmiegelow -   Enghavegårdsvej 2</t>
  </si>
  <si>
    <t>Energi - optimering og løsning</t>
  </si>
  <si>
    <t>c/o Tudorica Lacatusiu -   Parkvej 13 -  1. tv.</t>
  </si>
  <si>
    <t>ERIKSEN´S ENTREPRISE ApS</t>
  </si>
  <si>
    <t>Zeniavej 21</t>
  </si>
  <si>
    <t>F.E.F. Entreprise v/Flemming Eik Frederiksen</t>
  </si>
  <si>
    <t>Mejerivej 1</t>
  </si>
  <si>
    <t>FAUST ENTREPRISE ApS.</t>
  </si>
  <si>
    <t>Baldersbuen 15D -  st. th.  -  Baldersbrønde</t>
  </si>
  <si>
    <t>FLØNG TØMRER- OG SNEDKERFIRMA ApS</t>
  </si>
  <si>
    <t>Skjørrings Vænge 27  -  Fløng</t>
  </si>
  <si>
    <t>GADSTRUP EJENDOMSSERVICE ApS</t>
  </si>
  <si>
    <t>c/o Exacta Regnskab ApS -   Spotorno Alle 2  -  Høje Taastrup</t>
  </si>
  <si>
    <t>Gramwood ApS</t>
  </si>
  <si>
    <t>c/o Emil Just Gram -   Topager 42  -  Baldersbrønde</t>
  </si>
  <si>
    <t>Guldhammer Gruppen ApS</t>
  </si>
  <si>
    <t>Hallgren Byg ApS</t>
  </si>
  <si>
    <t>c/o Lars Hallgren -   Strongvej 3</t>
  </si>
  <si>
    <t>Hansen Entreprise</t>
  </si>
  <si>
    <t>Kongelysvej 4C</t>
  </si>
  <si>
    <t>Hedehusene Tømrer/Snedkerforretnin</t>
  </si>
  <si>
    <t>Reerslevvej 56</t>
  </si>
  <si>
    <t>Hein &amp; Petersen IVS</t>
  </si>
  <si>
    <t>c/o Dennis Hein -   Hyldager 6  -  Fløng</t>
  </si>
  <si>
    <t>Heto ApS</t>
  </si>
  <si>
    <t>Dorphs Alle 9</t>
  </si>
  <si>
    <t>Hjertvar Furnitures</t>
  </si>
  <si>
    <t>c/o Martin Knudsen -   Hovedgaden 440</t>
  </si>
  <si>
    <t>HLK Gruppen ApS</t>
  </si>
  <si>
    <t>Baldersbrøndegade 26 -  1.  -  Baldersbrønde</t>
  </si>
  <si>
    <t>HW BYG ApS</t>
  </si>
  <si>
    <t>Højrup ApS</t>
  </si>
  <si>
    <t>Snedkervej 10</t>
  </si>
  <si>
    <t>JMP BYG</t>
  </si>
  <si>
    <t>Reerslevvej 9</t>
  </si>
  <si>
    <t>Jynsk tømrer &amp; snedker</t>
  </si>
  <si>
    <t>c/o Casper Stoustrup Nielsen -   Hovedgaden 532E</t>
  </si>
  <si>
    <t>KBM VVS &amp; Tømrer Entreprise</t>
  </si>
  <si>
    <t>Rugvænget 23</t>
  </si>
  <si>
    <t>KH Byg og montage</t>
  </si>
  <si>
    <t>Brostrædet 1</t>
  </si>
  <si>
    <t>KM TØMRER&amp;SNEDKER</t>
  </si>
  <si>
    <t>Leen A 5 -  1. 4.</t>
  </si>
  <si>
    <t>Kongelundens Byggeentreprise v/Martin Flemming Nielsen</t>
  </si>
  <si>
    <t>Enghavegårdsvej 1</t>
  </si>
  <si>
    <t>KV Byggeentreprise ApS</t>
  </si>
  <si>
    <t>Roskildevej 408</t>
  </si>
  <si>
    <t>L. F. BYG v/Lars Frederiksen</t>
  </si>
  <si>
    <t>Bomager 17  -  Baldersbr.</t>
  </si>
  <si>
    <t>LAFUCO A/S</t>
  </si>
  <si>
    <t>LindbladGroup ApS</t>
  </si>
  <si>
    <t>Taastrup Hovedgade 55D</t>
  </si>
  <si>
    <t>LJG Bygge</t>
  </si>
  <si>
    <t>Pælestykkerne 19 -  1. tv.</t>
  </si>
  <si>
    <t>LS Byg og Montage IVS</t>
  </si>
  <si>
    <t>Tværvej 10A</t>
  </si>
  <si>
    <t>Lukas Byg</t>
  </si>
  <si>
    <t>Taastrup Hovedgade 85 -  1. th.</t>
  </si>
  <si>
    <t>M P RENOVERING V/MARTIN ADALBERTH PETERSEN</t>
  </si>
  <si>
    <t>Smedevænget 28</t>
  </si>
  <si>
    <t>M.A.V. ENTREPRISE ApS</t>
  </si>
  <si>
    <t>Vandmestervej 28</t>
  </si>
  <si>
    <t>M.Schlüter ApS</t>
  </si>
  <si>
    <t>Taastrup Hovedgade 153</t>
  </si>
  <si>
    <t>Malmberg firma invest ivs</t>
  </si>
  <si>
    <t>c/o Malmberg -   Bøgekrattet 19  -  Høje Taastr</t>
  </si>
  <si>
    <t>Marcussen ApS</t>
  </si>
  <si>
    <t>Øllgårdsvej 4</t>
  </si>
  <si>
    <t>Mester Madsens Tømrerservice</t>
  </si>
  <si>
    <t>Brandvænget 12</t>
  </si>
  <si>
    <t>MG Monteringsservice</t>
  </si>
  <si>
    <t>Fredensvej 40</t>
  </si>
  <si>
    <t>MH Byg v/Tømrermester Mogens Helleskov</t>
  </si>
  <si>
    <t>Ildtornvej 3</t>
  </si>
  <si>
    <t>MH Gulv &amp; Tømrer</t>
  </si>
  <si>
    <t>Rønnevangshusene 51 -  2. tv.</t>
  </si>
  <si>
    <t>Mikael Lindeman ApS</t>
  </si>
  <si>
    <t>Hovedgaden 532E -  3. th.</t>
  </si>
  <si>
    <t>Milton Tømrer ApS</t>
  </si>
  <si>
    <t>Taastrup Hovedgade 130</t>
  </si>
  <si>
    <t>MK FJORDENS ApS</t>
  </si>
  <si>
    <t>Maglemosevej 1  -  Marbjerg</t>
  </si>
  <si>
    <t>MN Tømrer Entreprise ApS</t>
  </si>
  <si>
    <t>Hedekæret 85 -  2. th.</t>
  </si>
  <si>
    <t>Multi-Partner ApS</t>
  </si>
  <si>
    <t>Baldersbuen 29D -  st. tv.  -  Baldersbrønde</t>
  </si>
  <si>
    <t>NAS ApS</t>
  </si>
  <si>
    <t>Taastrup Hovedgade 76A</t>
  </si>
  <si>
    <t>Nerum Byg v/Dennis Olsen</t>
  </si>
  <si>
    <t>Frihedsvej 3B</t>
  </si>
  <si>
    <t>Nordic Byggepartner ApS</t>
  </si>
  <si>
    <t>Brandhøjgårdsvej 98  -  Reerslev</t>
  </si>
  <si>
    <t>Noaa Entreprise ApS</t>
  </si>
  <si>
    <t>Jernbane Alle 30A</t>
  </si>
  <si>
    <t>NS Byg og Anlæg</t>
  </si>
  <si>
    <t>c/o Hal 1 -   Roskildevej 408  -  Baldersbr.</t>
  </si>
  <si>
    <t>NSF Byggeentreprise ApS</t>
  </si>
  <si>
    <t>Ingersvej 2  -  Sengeløse</t>
  </si>
  <si>
    <t>Nærhedens Snedkermester</t>
  </si>
  <si>
    <t>c/o Industrivej 11 -   Kongelysvej 72</t>
  </si>
  <si>
    <t>Qualis ApS</t>
  </si>
  <si>
    <t>c/o Ring Andersen Holding ApS -   Taastrup Hovedgade 55D</t>
  </si>
  <si>
    <t>R S EJENDOMSSERVICE ApS</t>
  </si>
  <si>
    <t>Reimer Byg</t>
  </si>
  <si>
    <t>Øksen 26 -  3. mf.</t>
  </si>
  <si>
    <t>RR Byg</t>
  </si>
  <si>
    <t>Murskeen 37 -  st. 583.</t>
  </si>
  <si>
    <t>Rønnebek Byg &amp; Montage</t>
  </si>
  <si>
    <t>Løvsangervej 20</t>
  </si>
  <si>
    <t>S.T.SERVICE V/EGON ANDERSEN</t>
  </si>
  <si>
    <t>Vandmestervej 30</t>
  </si>
  <si>
    <t>SE-BYG ApS</t>
  </si>
  <si>
    <t>Nyvej 15</t>
  </si>
  <si>
    <t>Servicen</t>
  </si>
  <si>
    <t>Sporstræde 41 -  2. tv.</t>
  </si>
  <si>
    <t>SHT nybyg &amp; renovering ApS</t>
  </si>
  <si>
    <t>c/o Steen Holst Thomsen -   Maglehøjtoften 1  -  Stærkende</t>
  </si>
  <si>
    <t>Sjællands Byg og Bolig IVS</t>
  </si>
  <si>
    <t>c/o Kai-Erik Lüppert -   Jernbane Alle 70</t>
  </si>
  <si>
    <t>SKOV Tømrer- &amp; Snedkermester ApS</t>
  </si>
  <si>
    <t>Lindevej 38</t>
  </si>
  <si>
    <t>SLA Totalbyg</t>
  </si>
  <si>
    <t>Teglvænget 2</t>
  </si>
  <si>
    <t>Snedker DM</t>
  </si>
  <si>
    <t>Kingosvej 2B</t>
  </si>
  <si>
    <t>Snedkerfirmaet HP ApS</t>
  </si>
  <si>
    <t>Kallerupvej 48</t>
  </si>
  <si>
    <t>Snedkerfirmaet v/Ruben Høi</t>
  </si>
  <si>
    <t>Skovkildevej 15  -  Vridsløsemagle</t>
  </si>
  <si>
    <t>snedkermester Claus Rister &amp; søn</t>
  </si>
  <si>
    <t>Soderupvej 20</t>
  </si>
  <si>
    <t>SNEDKERMESTER H.P. KRISTENSEN</t>
  </si>
  <si>
    <t>STENKÆR ApS</t>
  </si>
  <si>
    <t>Hovedgaden 451L</t>
  </si>
  <si>
    <t>T.Hald Snedkerservice</t>
  </si>
  <si>
    <t>højgårdstoften 91</t>
  </si>
  <si>
    <t>TBF v/Jane Ulm</t>
  </si>
  <si>
    <t>Kuldyssen 6A</t>
  </si>
  <si>
    <t>Thylkjær &amp; Jakobsen A/S - Tåstrup</t>
  </si>
  <si>
    <t>Tikilakki</t>
  </si>
  <si>
    <t>Frederiksholms Sidevej 8</t>
  </si>
  <si>
    <t>Toms Support Service</t>
  </si>
  <si>
    <t>Taastrupgårdsvej 131 -  3. th.</t>
  </si>
  <si>
    <t>TORBEN LIND HOLDING ApS</t>
  </si>
  <si>
    <t>Erik Husfeldts Vej 9  -  Høje Taastr.</t>
  </si>
  <si>
    <t>Totalmontage</t>
  </si>
  <si>
    <t>Kirkeholmen 12</t>
  </si>
  <si>
    <t>Tømren.dk v/Morten Andersen</t>
  </si>
  <si>
    <t>Korsebjergengen 13  -  Sengeløse</t>
  </si>
  <si>
    <t>Tømrer og Snedker Klaus Koch</t>
  </si>
  <si>
    <t>Budstikken 24</t>
  </si>
  <si>
    <t>TØMRER-OG SNEDKERFIRMA FREDE VEST A/S</t>
  </si>
  <si>
    <t>Hørskætten 8  -  Klovtofte</t>
  </si>
  <si>
    <t>Tømrer-snedkermester K Christensen</t>
  </si>
  <si>
    <t>Dorphs Alle 36</t>
  </si>
  <si>
    <t>Tømrer/Snedkerfirma Lars B. Andersen</t>
  </si>
  <si>
    <t>Øllgårdsvej 18</t>
  </si>
  <si>
    <t>TØMRERFIRMAET EJNER HANSEN &amp; SØN APS</t>
  </si>
  <si>
    <t>Lyngevej 12  -  Fløng</t>
  </si>
  <si>
    <t>TØMRERFIRMAET JAN BACKER APS</t>
  </si>
  <si>
    <t>Håndværkerbakken 13  -  Sengeløse</t>
  </si>
  <si>
    <t>tømrermester Brian Hansen</t>
  </si>
  <si>
    <t>Skjørrings Vænge 6  -  Fløng</t>
  </si>
  <si>
    <t>Tømrermester Christian Buchwald ApS</t>
  </si>
  <si>
    <t>Slettetoften 21</t>
  </si>
  <si>
    <t>Tømrermester Julius Flex</t>
  </si>
  <si>
    <t>Bøgevang 39  -  Fløng</t>
  </si>
  <si>
    <t>TØMRERMESTER KURT THOMASSEN</t>
  </si>
  <si>
    <t>Solvang 25  -  Reerslev</t>
  </si>
  <si>
    <t>TØMRERMESTER LARS MØLLER BUCH</t>
  </si>
  <si>
    <t>Thorstensvej 16</t>
  </si>
  <si>
    <t>Tømrermester Michael Høcker ApS</t>
  </si>
  <si>
    <t>Maglehøjvej 8</t>
  </si>
  <si>
    <t>Tømrermester Roed ApS</t>
  </si>
  <si>
    <t>Nyvej 14A</t>
  </si>
  <si>
    <t>Tømrermester Sassersen</t>
  </si>
  <si>
    <t>Hovedgaden 562</t>
  </si>
  <si>
    <t>VAGN BUCH APS</t>
  </si>
  <si>
    <t>Østre Vindingevej 79</t>
  </si>
  <si>
    <t>VERNER PETERSEN &amp; SØN APS</t>
  </si>
  <si>
    <t>Toftevej 7C  -  Kraghave</t>
  </si>
  <si>
    <t>VIP Construction ApS</t>
  </si>
  <si>
    <t>Hovedgaden 442  -  Baldersbrønde</t>
  </si>
  <si>
    <t>VP Nedrivning IVS</t>
  </si>
  <si>
    <t>Femkanten F 4</t>
  </si>
  <si>
    <t>Y.M.T.E Transport IVS</t>
  </si>
  <si>
    <t>Murskeen 29 -  3. 319.  -  Høje Taastrup</t>
  </si>
  <si>
    <t>ZL Byg ApS</t>
  </si>
  <si>
    <t>c/o Zurab Lomidze -   Kallerupvej 16</t>
  </si>
  <si>
    <t>se bitumen/asphalt</t>
  </si>
  <si>
    <t>Anden anlægsvirksomhed i.a.n.</t>
  </si>
  <si>
    <t>Agenturhandel med tømmer og andre byggematerialer</t>
  </si>
  <si>
    <t>Engroshandel med møbler, tæpper og belysningsartikler</t>
  </si>
  <si>
    <t>Engroshandel med kontormøbler</t>
  </si>
  <si>
    <t>Engroshandel med affaldsprodukter</t>
  </si>
  <si>
    <t>BAHEKO A/S</t>
  </si>
  <si>
    <t>Vandmestervej 37</t>
  </si>
  <si>
    <t>Bil/Dør v/Lars Ruby</t>
  </si>
  <si>
    <t>Hovedgaden 462</t>
  </si>
  <si>
    <t>BOXTEC ApS</t>
  </si>
  <si>
    <t>ECOBETON DANMARK ApS</t>
  </si>
  <si>
    <t>PEMAR ApS</t>
  </si>
  <si>
    <t>DESIGNERS-FIELD APS</t>
  </si>
  <si>
    <t>Hørskætten 14 -  1.  -  Klovtofte</t>
  </si>
  <si>
    <t>IO SCANDINAVIA A/S</t>
  </si>
  <si>
    <t>Helgeshøj Alle 30  -  Høje Taastrup</t>
  </si>
  <si>
    <t>LEDVANCE A/S</t>
  </si>
  <si>
    <t>Dybendalsvænget 3</t>
  </si>
  <si>
    <t>Møbel Koncept 2 ApS</t>
  </si>
  <si>
    <t>Taastrup Hovedgade 131 -  st.</t>
  </si>
  <si>
    <t>Måttemanden ApS</t>
  </si>
  <si>
    <t>Bregneholmen 1</t>
  </si>
  <si>
    <t>OSRAM A/S</t>
  </si>
  <si>
    <t>Dybendalsvænget 3  -  Klovtofte</t>
  </si>
  <si>
    <t>SCANDI-LAMP ApS</t>
  </si>
  <si>
    <t>Hørvænget 4</t>
  </si>
  <si>
    <t>A/S Zolutions - Art &amp; Design</t>
  </si>
  <si>
    <t>Dybendalsvænget 2</t>
  </si>
  <si>
    <t>Creativ.dk ApS</t>
  </si>
  <si>
    <t>Vandmestervej 20</t>
  </si>
  <si>
    <t>DESIGNERS FIELD INTERNATIONAL ApS</t>
  </si>
  <si>
    <t>B-S DEMONTERING APS</t>
  </si>
  <si>
    <t>Vadsbyvej 16  -  Soderup</t>
  </si>
  <si>
    <t>HEDEHUSENE PRODUKTHANDEL ApS</t>
  </si>
  <si>
    <t>Hovedgaden 610  -  Fløng</t>
  </si>
  <si>
    <t>Hovedstadens Miljø- og Ressourcecenter</t>
  </si>
  <si>
    <t>c/o Dansk Miljøforbedring A/S -   Beredskabsvej 2</t>
  </si>
  <si>
    <t>Beredskabsvej 19  -  Fløng</t>
  </si>
  <si>
    <t>Taastrup Autoophug v/Salam Ali</t>
  </si>
  <si>
    <t>Kuldyssen 15 - 17</t>
  </si>
  <si>
    <t>VIP Metal Recycling ApS</t>
  </si>
  <si>
    <t>DANSK MILJØFORBEDRING A/S</t>
  </si>
  <si>
    <t>under frivillig likvidation</t>
  </si>
  <si>
    <t>under konkurs</t>
  </si>
  <si>
    <t>47.4 - Retail sale of information and communication equipment in specialised stores</t>
  </si>
  <si>
    <t>i4dk</t>
  </si>
  <si>
    <t>Skolebakken 2 -  st. 9.</t>
  </si>
  <si>
    <t>IT-Bissen v/ Kenneth Iversen</t>
  </si>
  <si>
    <t>Fløngvej 63</t>
  </si>
  <si>
    <t>JAMF-SOFT V/RENE DÜNWEBER</t>
  </si>
  <si>
    <t>Maglehøjtoften 9  -  Stærkende</t>
  </si>
  <si>
    <t>NETORDRE.DK ApS</t>
  </si>
  <si>
    <t>Baldersbuen 15A  -  Baldersbrønde</t>
  </si>
  <si>
    <t>Personlig-computer.com v/Christer Vigsø</t>
  </si>
  <si>
    <t>Højgårdstoften 354</t>
  </si>
  <si>
    <t>474100, 474200, 474300</t>
  </si>
  <si>
    <t>Green.dk ApS</t>
  </si>
  <si>
    <t>Cityringen 22 260.  -  Høje Taastrup</t>
  </si>
  <si>
    <t>PhoneD CPH</t>
  </si>
  <si>
    <t>Taastrup Hovedgade 117</t>
  </si>
  <si>
    <t>TELEGIGANTEN ApS</t>
  </si>
  <si>
    <t>Taastrup Hovedgade 66</t>
  </si>
  <si>
    <t>Telia Butik 268</t>
  </si>
  <si>
    <t>Cityringen 2  -  Høje Taastrup</t>
  </si>
  <si>
    <t>AV-Entreprise</t>
  </si>
  <si>
    <t>c/o Lasse Brandt -   Palmelunden 31</t>
  </si>
  <si>
    <t>Hi-Fi Klubben A/S</t>
  </si>
  <si>
    <t>Taastrup Torv 20</t>
  </si>
  <si>
    <t>KIK V/KIM BENT RASMUSSEN</t>
  </si>
  <si>
    <t>Blekinge Boulevard 2  -  Høje Taastrup</t>
  </si>
  <si>
    <t>Ronyco v/Rony Benattia</t>
  </si>
  <si>
    <t>Bøgevang 31  -  Fløng</t>
  </si>
  <si>
    <t>475910, 475920, 475930, 475940, 475990</t>
  </si>
  <si>
    <t>A/S DAELLS BOLIGHUS Lager</t>
  </si>
  <si>
    <t>Rundageren 4</t>
  </si>
  <si>
    <t>Fudgecph</t>
  </si>
  <si>
    <t>c/o mariam fernandez -   Kongelysvej 74</t>
  </si>
  <si>
    <t>IKEA A/S</t>
  </si>
  <si>
    <t>Mårkærvej 15</t>
  </si>
  <si>
    <t>IKEA HANDELS AG administrationsselskab</t>
  </si>
  <si>
    <t>c/o IKEA A/S -   Mårkærvej 15</t>
  </si>
  <si>
    <t>Sansa ApS</t>
  </si>
  <si>
    <t>Bedandbathtextile, Butik</t>
  </si>
  <si>
    <t>Cityringen 6</t>
  </si>
  <si>
    <t>JYSK A/S</t>
  </si>
  <si>
    <t>Mårkærvej 15A</t>
  </si>
  <si>
    <t>L´eststique v/Charlotte F.Nielsen</t>
  </si>
  <si>
    <t>Stenmøllen 51</t>
  </si>
  <si>
    <t>AZ Isenkram af 1.11.2014 ApS</t>
  </si>
  <si>
    <t>c/o Kop &amp; Kande -   Taastrup Hovedgade 56</t>
  </si>
  <si>
    <t>FOT Trading ApS</t>
  </si>
  <si>
    <t>c/o Søstrene Grene Lejemål 1214 -  City -   Cityringen 4  -  Høje Taastrup</t>
  </si>
  <si>
    <t>Four Seasons</t>
  </si>
  <si>
    <t>Taastrup Hovedgade 94A -  st.</t>
  </si>
  <si>
    <t>IMERCO CITY 2 Butik 102</t>
  </si>
  <si>
    <t>Imerco City 2 Outlet</t>
  </si>
  <si>
    <t>Cityringen 2 387.  -  Høje Taastrup</t>
  </si>
  <si>
    <t>Køkken&amp;Hjem, City2</t>
  </si>
  <si>
    <t>c/o Østbanegade 45 st.tv. -   Cityringen 4</t>
  </si>
  <si>
    <t>LARS GREEN MUSIK</t>
  </si>
  <si>
    <t>Taastrup Hovedgade 40</t>
  </si>
  <si>
    <t>PRIMAVERA MUSIC A/S</t>
  </si>
  <si>
    <t>c/o Viggo Mangor -   Havetoften 2B</t>
  </si>
  <si>
    <t>VILHELMS MUSIKVÆRKSTED V/VILHELM RASMUSSEN</t>
  </si>
  <si>
    <t>Ibsensvej 2</t>
  </si>
  <si>
    <t>MUE Design ApS</t>
  </si>
  <si>
    <t>Ingersvej 2, Sengeløse</t>
  </si>
  <si>
    <t>Mosebo Anlæg</t>
  </si>
  <si>
    <t>c/o Mads Mosebo Larsen -   Soderupvej 18  -  Soderup</t>
  </si>
  <si>
    <t>T.T. ANLÆGSGARTNERI ApS</t>
  </si>
  <si>
    <t>Skelvej 8  -  Fløng</t>
  </si>
  <si>
    <t>Recycling</t>
  </si>
  <si>
    <t>Incineration</t>
  </si>
  <si>
    <t>Landfill</t>
  </si>
  <si>
    <t>Backfilling</t>
  </si>
  <si>
    <t>Remediation</t>
  </si>
  <si>
    <t>Composting</t>
  </si>
  <si>
    <t>Biomethanisation</t>
  </si>
  <si>
    <t>Waste treatment</t>
  </si>
  <si>
    <t>Returpant</t>
  </si>
  <si>
    <t>Skrothandel</t>
  </si>
  <si>
    <t>23.11 - Manufacture of flat glass</t>
  </si>
  <si>
    <t>23.12 - Shaping and processing of flat glass</t>
  </si>
  <si>
    <t>23.13 - Manufacture of hollow glass</t>
  </si>
  <si>
    <t>43.34 - Painting and glazing</t>
  </si>
  <si>
    <t>07.10 - Mining of iron ores</t>
  </si>
  <si>
    <t>24.10 - Manufacture of basic iron and steel and of ferro-alloys</t>
  </si>
  <si>
    <t>24.20 - Manufacture of tubes, pipes, hollow profiles and related fittings, of steel</t>
  </si>
  <si>
    <t>24.31 - Cold drawing of bars</t>
  </si>
  <si>
    <t>24.32 - Cold rolling of narrow strip</t>
  </si>
  <si>
    <t>24.33 - Cold forming or folding</t>
  </si>
  <si>
    <t>24.34 - Cold drawing of wire</t>
  </si>
  <si>
    <t>24.51 - Casting of iron</t>
  </si>
  <si>
    <t>24.52 - Casting of steel</t>
  </si>
  <si>
    <t>25.11 - Manufacture of metal structures and parts of structures</t>
  </si>
  <si>
    <t>25.12 - Manufacture of doors and windows of metal</t>
  </si>
  <si>
    <t>27.32 - Manufacture of other electronic and electric wires and cables</t>
  </si>
  <si>
    <t>45.32 - Retail trade of motor vehicle parts and accessories</t>
  </si>
  <si>
    <t>46.72 - Wholesale of metals and metal ores</t>
  </si>
  <si>
    <t>46.74 - Wholesale of hardware, plumbing and heating equipment and supplies</t>
  </si>
  <si>
    <t>se timber</t>
  </si>
  <si>
    <t>se sand &amp; gravel</t>
  </si>
  <si>
    <t>433410 Malerforretninger</t>
  </si>
  <si>
    <t>Engroshandel med isenkram, varmeanlæg og tilbehør</t>
  </si>
  <si>
    <t>Engroshandel med metaller og metalmalme</t>
  </si>
  <si>
    <t>Detailhandel med reservedele og tilbehør til motorkøretøjer</t>
  </si>
  <si>
    <t>433420 Glarmestervirksomheder</t>
  </si>
  <si>
    <t>Ariana's Maler</t>
  </si>
  <si>
    <t>Rødkælkevej 7</t>
  </si>
  <si>
    <t>Boya IVS</t>
  </si>
  <si>
    <t>Skagensgade 26  -  Høje Taastrup</t>
  </si>
  <si>
    <t>City Brødrene Malerservice</t>
  </si>
  <si>
    <t>Strømsvej 6  -  Sengeløse</t>
  </si>
  <si>
    <t>Clarke Entreprise ApS</t>
  </si>
  <si>
    <t>Bygaden 45A  -  Høje Taastrup</t>
  </si>
  <si>
    <t>ENTREPRENØRFIRMAET D. G. ApS</t>
  </si>
  <si>
    <t>c/o Dainius Grigaliunas -   Valbyvej 30</t>
  </si>
  <si>
    <t>FIRMA BO URBAN JØRGENSEN</t>
  </si>
  <si>
    <t>Klovtoftegade 30  -  Klovtofte</t>
  </si>
  <si>
    <t>Freddys Maler og firmaservece v/Fredy Riis Damkjær Rasmussen</t>
  </si>
  <si>
    <t>c/o Tonny Conradi -   Hegnstoften 81</t>
  </si>
  <si>
    <t>Frk. Juul's Malerservice v/Maj Juul Højte Skov</t>
  </si>
  <si>
    <t>Kallerupvej 54</t>
  </si>
  <si>
    <t>Future</t>
  </si>
  <si>
    <t>Taastrupgårdsvej 19 -  3. tv.</t>
  </si>
  <si>
    <t>JBS Malerentreprise</t>
  </si>
  <si>
    <t>c/o Jakob Bach Sørensen -   Skjørrings Vænge 11</t>
  </si>
  <si>
    <t>JOLU BYGGEENTREPRISE ApS</t>
  </si>
  <si>
    <t>Parkvej 6</t>
  </si>
  <si>
    <t>K-Maler og Multiservice</t>
  </si>
  <si>
    <t>c/o Yusuf Sevetin Adem -   Spaden D 3 -  2. 2.</t>
  </si>
  <si>
    <t>KS Byg</t>
  </si>
  <si>
    <t>c/o Krzysztof A. Szmajduch -   Murskeen 17 -  st. 661.</t>
  </si>
  <si>
    <t>Lindgaards Malerservice</t>
  </si>
  <si>
    <t>Keglens Kvarter 4</t>
  </si>
  <si>
    <t>Maler Eliten</t>
  </si>
  <si>
    <t>c/o Stefan quistgaard -   Solvang 34</t>
  </si>
  <si>
    <t>Malerfirma Benny Nielsen</t>
  </si>
  <si>
    <t>Flintevænget 14</t>
  </si>
  <si>
    <t>Malerfirma Claus Nielsen</t>
  </si>
  <si>
    <t>Akacievej 17  -  Fløng</t>
  </si>
  <si>
    <t>MALERFIRMA KIM KLUSMANN</t>
  </si>
  <si>
    <t>Rødhøjgårdsvej 20</t>
  </si>
  <si>
    <t>Malerfirma Mangaard &amp; Co.</t>
  </si>
  <si>
    <t>Syrenhegnet 98</t>
  </si>
  <si>
    <t>Malerfirma Maurice Hoogendoorn</t>
  </si>
  <si>
    <t>c/o 9 -   Rugkærgårdsvej 9</t>
  </si>
  <si>
    <t>Malerfirmaet Bo Rasmussen</t>
  </si>
  <si>
    <t>Røjlevangen 31</t>
  </si>
  <si>
    <t>MALERFIRMAET BRDR. STEINFATH A/S</t>
  </si>
  <si>
    <t>Taastrup Hovedgade 180</t>
  </si>
  <si>
    <t>Malerfirmaet Godtkjær Tåstrup ApS</t>
  </si>
  <si>
    <t>Sankt Olavs Alle 23</t>
  </si>
  <si>
    <t>MALERFIRMAET HENRY JENSEN &amp; SØN V/JOHNNY JENSEN</t>
  </si>
  <si>
    <t>Askevang 12  -  Fløng</t>
  </si>
  <si>
    <t>Malerfirmaet Kaj lindstrøm</t>
  </si>
  <si>
    <t>Moseager 26</t>
  </si>
  <si>
    <t>Malerfirmaet KBS</t>
  </si>
  <si>
    <t>Cirklen A 2</t>
  </si>
  <si>
    <t>malerfirmaet kenn din maler</t>
  </si>
  <si>
    <t>c/o SKAT -   Helgeshøj Alle 9</t>
  </si>
  <si>
    <t>MALERFIRMAET KIM CHRISTENSEN ApS</t>
  </si>
  <si>
    <t>Malerfirmaet Klitmøller v/Søren Thim Klitmøller</t>
  </si>
  <si>
    <t>Hallandsparken 39</t>
  </si>
  <si>
    <t>MALERFIRMAET LP ApS</t>
  </si>
  <si>
    <t>Taastrup Hovedgade 55A</t>
  </si>
  <si>
    <t>Malerfirmaet Milo1 IVS</t>
  </si>
  <si>
    <t>Kuglens Kvarter 11  -  Fløng</t>
  </si>
  <si>
    <t>Malerfirmaet MKG</t>
  </si>
  <si>
    <t>Keglens Kvarter 32</t>
  </si>
  <si>
    <t>Malerfirmaet Rene Mølgaard</t>
  </si>
  <si>
    <t>Toftevej 9  -  Kraghave</t>
  </si>
  <si>
    <t>Malerfirmaet Wly</t>
  </si>
  <si>
    <t>Leen D 3 -  2. 4.  -  Høje Taastr.</t>
  </si>
  <si>
    <t>Malerinden v/Birgitte Kristensen</t>
  </si>
  <si>
    <t>Korshavevej 17A  -  Fløng</t>
  </si>
  <si>
    <t>Malermester A.A v/Yusuf Aci</t>
  </si>
  <si>
    <t>Månebakken 17</t>
  </si>
  <si>
    <t>MALERMESTER CARSTEN OLSEN ApS</t>
  </si>
  <si>
    <t>Bakkevej 8  -  Fløng</t>
  </si>
  <si>
    <t>MALERMESTER R.J. HERRUN</t>
  </si>
  <si>
    <t>Tjørnekrattet 3  -  Høje Taastr</t>
  </si>
  <si>
    <t>Malermester Thomas Toft</t>
  </si>
  <si>
    <t>Urtehaven 45 -  3. 3.</t>
  </si>
  <si>
    <t>MARTIN KJÆRGAARD MADSEN ApS</t>
  </si>
  <si>
    <t>c/o Martin Kjærgård Madsen -   Maglemosevej 1</t>
  </si>
  <si>
    <t>MH Malermester</t>
  </si>
  <si>
    <t>Kingosvej 58 -  2. mf.</t>
  </si>
  <si>
    <t>MHM Malerservice</t>
  </si>
  <si>
    <t>c/o Martin Hildebrandt Madsen -   Pilevej 7</t>
  </si>
  <si>
    <t>Murerfirmaet Gyldensted v/Søren Johansen</t>
  </si>
  <si>
    <t>Bækgårdsvej 8  -  Soderup</t>
  </si>
  <si>
    <t>Nevets inc.</t>
  </si>
  <si>
    <t>Høje Taastrup Boulevard 17 -  1. mf.</t>
  </si>
  <si>
    <t>Oli Jakk v/Olafur Jakobsson</t>
  </si>
  <si>
    <t>Banestokken 14</t>
  </si>
  <si>
    <t>PILENBORG PRO PAINTING ApS</t>
  </si>
  <si>
    <t>PK max</t>
  </si>
  <si>
    <t>Sankt Olavs Alle 4</t>
  </si>
  <si>
    <t>Pop Construct IVS</t>
  </si>
  <si>
    <t>Dorphs Alle 1</t>
  </si>
  <si>
    <t>Rafal Mazurek</t>
  </si>
  <si>
    <t>Charlotteager 122 -  1. th.  -  Baldersbr</t>
  </si>
  <si>
    <t>RS Service ApS</t>
  </si>
  <si>
    <t>Taastrupgårdsvej 125 -  2. tv.</t>
  </si>
  <si>
    <t>Simon Byg v/Simas Miaksa</t>
  </si>
  <si>
    <t>Hovedgaden 488 -  1. th.</t>
  </si>
  <si>
    <t>SL-MALERFIRMA A/S</t>
  </si>
  <si>
    <t>STIGS MALERSERVICE V/STIG CHRISTOFFERSEN</t>
  </si>
  <si>
    <t>Rugkærgårdsvej 22</t>
  </si>
  <si>
    <t>Tapet &amp; Maler Eksperten v/M.Brock</t>
  </si>
  <si>
    <t>Solvænget 4</t>
  </si>
  <si>
    <t>TB Malerne ApS</t>
  </si>
  <si>
    <t>Nordvang 8  -  Fløng</t>
  </si>
  <si>
    <t>TR Malerservice</t>
  </si>
  <si>
    <t>Birkemosen 2</t>
  </si>
  <si>
    <t>V&amp;W Malerentreprise A/S</t>
  </si>
  <si>
    <t>Ludvig Finds Vej 2  -  Baldersbrønde</t>
  </si>
  <si>
    <t>Vores Maler ApS</t>
  </si>
  <si>
    <t>c/o Grzegorz Witold Bator -   Snubbekorsvej 20A  -  Sengeløse</t>
  </si>
  <si>
    <t>Y.M Malerservice IVS</t>
  </si>
  <si>
    <t>Parkvej 93 -  1. tv.</t>
  </si>
  <si>
    <t>A A GLASSERVICE V/JAN TORBEN NIELSEN</t>
  </si>
  <si>
    <t>Taastrup Hovedgade 167</t>
  </si>
  <si>
    <t>A B GLAS APS</t>
  </si>
  <si>
    <t>Vandmestervej 14</t>
  </si>
  <si>
    <t>GLARMESTER PER DREJER</t>
  </si>
  <si>
    <t>Håndværkerbakken 6</t>
  </si>
  <si>
    <t>GLARMESTER RASMUSSEN &amp; SØN ApS</t>
  </si>
  <si>
    <t>c/o Gården -   Hovedgaden 496</t>
  </si>
  <si>
    <t>Glaseriet ApS</t>
  </si>
  <si>
    <t>Taastrup Hovedgade 47</t>
  </si>
  <si>
    <t>Haderup Glas / service</t>
  </si>
  <si>
    <t>Industrivej 27  -  Nærheden</t>
  </si>
  <si>
    <t>NIELSENGLAS.DK ApS</t>
  </si>
  <si>
    <t>Strongvej 23</t>
  </si>
  <si>
    <t>Strongvej 23 Udlejning .</t>
  </si>
  <si>
    <t>c/o v./ Birgitte Nørgaard Nielsen -   Strongvej 23</t>
  </si>
  <si>
    <t>Støbning af jernprodukter</t>
  </si>
  <si>
    <t>PALLEX V/PALLE PEDERSEN</t>
  </si>
  <si>
    <t>Landsbygaden 7, Sengeløse, 2630 Taastrup</t>
  </si>
  <si>
    <t>Fremstilling af metalkonstruktioner og dele heraf</t>
  </si>
  <si>
    <t>TEKIMEX INTERNATIONAL APS</t>
  </si>
  <si>
    <t>Baldersbuen 21A  -  Baldersbrønde</t>
  </si>
  <si>
    <t>Snoer Alu ApS</t>
  </si>
  <si>
    <t>Rugvænget 22A</t>
  </si>
  <si>
    <t>EBBES KLEINSMEDIE APS</t>
  </si>
  <si>
    <t>Industribakken 3  -  Sengeløse</t>
  </si>
  <si>
    <t>Steel Lovers</t>
  </si>
  <si>
    <t>c/o Kamil Szalczyk -   Kingosvej 56 -  st. tv.</t>
  </si>
  <si>
    <t>SCHRØDERS METAL A/S</t>
  </si>
  <si>
    <t>Guldalderen 30  -  Fløng</t>
  </si>
  <si>
    <t>K.S. Smede og Montage A/S</t>
  </si>
  <si>
    <t>Rugvænget 36</t>
  </si>
  <si>
    <t>10 til 19 (2019)</t>
  </si>
  <si>
    <t>Dansk VW-Teknik v/Morten Sejer Madsen</t>
  </si>
  <si>
    <t>c/o Rask Madsen -   Fløngvej 62</t>
  </si>
  <si>
    <t>Fælg Klubben I/S</t>
  </si>
  <si>
    <t>Hørskætten 1P</t>
  </si>
  <si>
    <t>Karting4you v/Marcin Beczek</t>
  </si>
  <si>
    <t>Lindevangshusene 26 -  2. th.</t>
  </si>
  <si>
    <t>Merclink ApS</t>
  </si>
  <si>
    <t>Mighty Moose Performance</t>
  </si>
  <si>
    <t>Espens Vænge 30</t>
  </si>
  <si>
    <t>OV CarCare</t>
  </si>
  <si>
    <t>c/o Oscar Vang Christensen -   Bøgekrattet 13</t>
  </si>
  <si>
    <t>T. HANSEN GRUPPEN A/S Høyer Autodele</t>
  </si>
  <si>
    <t>Kuldyssen 16</t>
  </si>
  <si>
    <t>TÅSTRUP AUTO TRADING V/SVEND ABRAHAMSEN</t>
  </si>
  <si>
    <t>Højgårdstoften 89</t>
  </si>
  <si>
    <t>Wheelpartsdk IVS</t>
  </si>
  <si>
    <t>Klintehaven 18 -  1. tv.  -  Høje Taastrup</t>
  </si>
  <si>
    <t>Rehermanns Ilt &amp; Gas A/S</t>
  </si>
  <si>
    <t>Høje Taastrup Vej 42</t>
  </si>
  <si>
    <t>STENO-VÆV A/S</t>
  </si>
  <si>
    <t>Dybkærvænget 10  -  Reerslev</t>
  </si>
  <si>
    <t>JOHNSON METAL A/S</t>
  </si>
  <si>
    <t>Dybendalsvænget 2  -  Klovtofte</t>
  </si>
  <si>
    <t>A-SAFE ApS</t>
  </si>
  <si>
    <t>Rugvænget 46A -  1.</t>
  </si>
  <si>
    <t>GEORG FISCHER A/S</t>
  </si>
  <si>
    <t>Roskildevej 342E</t>
  </si>
  <si>
    <t>HANSEN LELLINGE A/S</t>
  </si>
  <si>
    <t>Mårkærvej 7</t>
  </si>
  <si>
    <t>HOLMER VÆRKTØJ A/S</t>
  </si>
  <si>
    <t>Baldersbuen 27B  -  Baldersbr</t>
  </si>
  <si>
    <t>Plento Trading ApS</t>
  </si>
  <si>
    <t>c/o Tino Holtz -   Valbyvej 20B -  2.</t>
  </si>
  <si>
    <t>SANISTÅL A/S</t>
  </si>
  <si>
    <t>Husby Alle 15</t>
  </si>
  <si>
    <t>23.69 - Manufacture of other articles of concrete, plaster and cement</t>
  </si>
  <si>
    <t>42.21 - Construction of utility projects for fluids</t>
  </si>
  <si>
    <t>42.22 - Construction of utility projects for electricity and telecommunications</t>
  </si>
  <si>
    <t>42.91 - Construction of water projects</t>
  </si>
  <si>
    <t>07.29 - Mining of other non-ferrous metal ores</t>
  </si>
  <si>
    <t>24.42 - Aluminium production</t>
  </si>
  <si>
    <t>24.53 - Casting of light metals</t>
  </si>
  <si>
    <t>25.61 - Treatment and coating of metals</t>
  </si>
  <si>
    <t>27.51 - Manufacture of electric domestic appliances</t>
  </si>
  <si>
    <t>43.22 - Plumbing, heat and air-conditioning installation</t>
  </si>
  <si>
    <t>20.16 - Manufacture of plastics in primary forms</t>
  </si>
  <si>
    <t>22.21 - Manufacture of plastic plates, sheets, tubes and profiles</t>
  </si>
  <si>
    <t>22.23 - Manufacture of builders’ ware of plastic</t>
  </si>
  <si>
    <t xml:space="preserve">3.3 Use </t>
  </si>
  <si>
    <t>43.29 - Other construction installation</t>
  </si>
  <si>
    <t>46.76 - Wholesale of other intermediate products</t>
  </si>
  <si>
    <t>Anlæg af ledningsnet til væsker</t>
  </si>
  <si>
    <t>Anlæg af ledningsnet til elektricitet og kommunikation</t>
  </si>
  <si>
    <t>se sand and gravel</t>
  </si>
  <si>
    <t>se iron</t>
  </si>
  <si>
    <t>Overfladebehandling af metal</t>
  </si>
  <si>
    <t>VVS- og blikkenslagerforretninger</t>
  </si>
  <si>
    <t>Fremstilling af plader, ark, rør og slanger samt profiler af plast</t>
  </si>
  <si>
    <t>Fremstilling af bygningsartikler af plast</t>
  </si>
  <si>
    <t>Anden bygningsinstallationsvirksomhed</t>
  </si>
  <si>
    <t>Engroshandel med fast, flydende og luftformigt brændstof og lignende varer</t>
  </si>
  <si>
    <t>Engroshandel med andre råvarer og halvfabrikata</t>
  </si>
  <si>
    <t>ABAK KLOAKSERVICE A/S</t>
  </si>
  <si>
    <t>Vandmestervej 12</t>
  </si>
  <si>
    <t>AUT. KLOAKMESTER FRANK P. ApS</t>
  </si>
  <si>
    <t>Søgaard Entreprenør/kloak</t>
  </si>
  <si>
    <t>Grønnevej 12</t>
  </si>
  <si>
    <t>FiberTeamet A/S</t>
  </si>
  <si>
    <t>Hørskætten 28, Klovtofte, 2630</t>
  </si>
  <si>
    <t>A/S POUL LARSEN AUTORISERET EL- OG VVS-INSTALLATØR TAASTRUP</t>
  </si>
  <si>
    <t>Rugvænget 19H</t>
  </si>
  <si>
    <t>ABAK VVS ApS</t>
  </si>
  <si>
    <t>airteam (Hedehusene)</t>
  </si>
  <si>
    <t>Hedelykken 1</t>
  </si>
  <si>
    <t>ANPARTSSELSKABET DOSE'S VVS</t>
  </si>
  <si>
    <t>Maglemosevej 21  -  Marbjerg</t>
  </si>
  <si>
    <t>AV BYG &amp; VVS</t>
  </si>
  <si>
    <t>Eigtveds Alle 11 -  2. th.</t>
  </si>
  <si>
    <t>BLIKKENSLAGERFIRMAET KH TAG &amp; FACADE A/S</t>
  </si>
  <si>
    <t>Rugvænget 23A</t>
  </si>
  <si>
    <t>BSH &amp; Byggeservice v/Bo Seidler Henriksen</t>
  </si>
  <si>
    <t>Ågesholmsvej 9</t>
  </si>
  <si>
    <t>Carlo Tagteknik &amp; Blikkenslager</t>
  </si>
  <si>
    <t>Budstikken 150</t>
  </si>
  <si>
    <t>Daniel Bergø vvs</t>
  </si>
  <si>
    <t>Hedekæret 16 -  2. tv.</t>
  </si>
  <si>
    <t>Dansk Blik- og Rørteknik ApS</t>
  </si>
  <si>
    <t>Tværvej 17</t>
  </si>
  <si>
    <t>Energispecialisten København Afdeling</t>
  </si>
  <si>
    <t>Rugvænget 17</t>
  </si>
  <si>
    <t>GAS- OG VANDMESTER LEIF JENSEN</t>
  </si>
  <si>
    <t>Kirkestien 58  -  Sengeløse</t>
  </si>
  <si>
    <t>Havelågen IVS</t>
  </si>
  <si>
    <t>Vesterkøb 18</t>
  </si>
  <si>
    <t>HN VVS-Teknik ApS</t>
  </si>
  <si>
    <t>Bregneholmen 5</t>
  </si>
  <si>
    <t>IM SERVICE ApS</t>
  </si>
  <si>
    <t>Baldersbuen 15E -  st. th.</t>
  </si>
  <si>
    <t>J.K.S. V/JØRGEN KVIST</t>
  </si>
  <si>
    <t>Holmemarksvej 3  -  Sengeløse</t>
  </si>
  <si>
    <t>JOHN JENSEN A/S, VVS INSTALLATIONER</t>
  </si>
  <si>
    <t>Rundageren 17  -  Baldersbr.</t>
  </si>
  <si>
    <t>KAMA-VVS ApS</t>
  </si>
  <si>
    <t>Kuldyssen 15</t>
  </si>
  <si>
    <t>KL Blik &amp; Service v/Karsten Langeskov Nielsen</t>
  </si>
  <si>
    <t>Lille Solhøjvej 42  -  Reerslev</t>
  </si>
  <si>
    <t>Klaus Møller VVS</t>
  </si>
  <si>
    <t>Snubbekorsvej 28</t>
  </si>
  <si>
    <t>KSV-INDREGULERING ApS</t>
  </si>
  <si>
    <t>Ildvænget 7</t>
  </si>
  <si>
    <t>Lygas Energiteknik A/S</t>
  </si>
  <si>
    <t>Mertz &amp; Axen VVS ApS</t>
  </si>
  <si>
    <t>Baldersbuen 35  -  Baldersbrønde</t>
  </si>
  <si>
    <t>Nim VVS ApS</t>
  </si>
  <si>
    <t>Nord blik og vvs</t>
  </si>
  <si>
    <t>Charlotteager 78 -  st. mf.</t>
  </si>
  <si>
    <t>OK Energiteknik A/S</t>
  </si>
  <si>
    <t>Opus VVS</t>
  </si>
  <si>
    <t>Charlotteager 122 -  1. tv.</t>
  </si>
  <si>
    <t>RJ VVS ApS</t>
  </si>
  <si>
    <t>Højvangsvej 13  -  Sengeløse</t>
  </si>
  <si>
    <t>RJ-VVS IVS</t>
  </si>
  <si>
    <t>SH Installation A/S</t>
  </si>
  <si>
    <t>Guldalderen 7  -  Fløng</t>
  </si>
  <si>
    <t>SK Teknik ApS</t>
  </si>
  <si>
    <t>Mårkærvej 13G</t>
  </si>
  <si>
    <t>STIG HANSEN VVS ApS</t>
  </si>
  <si>
    <t>Kirkestien 51  -  Sengeløse</t>
  </si>
  <si>
    <t>STRUBE VVS A/S</t>
  </si>
  <si>
    <t>Akacievej 2C  -  Fløng</t>
  </si>
  <si>
    <t>TJ Montage</t>
  </si>
  <si>
    <t>Klevehøjvej 6A  -  Sengeløse</t>
  </si>
  <si>
    <t>taastrup tag og facade</t>
  </si>
  <si>
    <t>Taastrup Hovedgade 57</t>
  </si>
  <si>
    <t>VVS INSTALATØR HANS HENRIK BERGØ</t>
  </si>
  <si>
    <t>Rønnevej 2  -  Fløng</t>
  </si>
  <si>
    <t>VVS OG KLOAK ApS</t>
  </si>
  <si>
    <t>Taastrup Hovedgade 161</t>
  </si>
  <si>
    <t>WICOTEC KIRKEBJERG A/S</t>
  </si>
  <si>
    <t>Dybendal Alle 10</t>
  </si>
  <si>
    <t>20-49 (2019)</t>
  </si>
  <si>
    <t>KVÆRNO PLAST ApS</t>
  </si>
  <si>
    <t>Tingstenen 12, Reerslev</t>
  </si>
  <si>
    <t>Dansk Skilte Service. ApS</t>
  </si>
  <si>
    <t>Kohøjvej 2, Sengeløse</t>
  </si>
  <si>
    <t>OLE NONBYE A/S</t>
  </si>
  <si>
    <t>Mårkærvej 13H, 2630 Taastrup</t>
  </si>
  <si>
    <t>AB Teknisk Isolering ApS</t>
  </si>
  <si>
    <t>c/o Mark Bjødstrup -   Mølleager 120  -  Baldersbrønde</t>
  </si>
  <si>
    <t>BECO RENOVERING ApS</t>
  </si>
  <si>
    <t>c/o Erling Hansen -   Skolebakken 2 -  2. 42.  -  Nærheden</t>
  </si>
  <si>
    <t>CSB Teknisk Isolering IVS</t>
  </si>
  <si>
    <t>Mølleager 120  -  Baldersbrønde</t>
  </si>
  <si>
    <t>E KLINK A/S</t>
  </si>
  <si>
    <t>Dybendal Alle 10 -  st.</t>
  </si>
  <si>
    <t>ES Isolering ApS</t>
  </si>
  <si>
    <t>Egevangshusene 235</t>
  </si>
  <si>
    <t>J C ISOLERING APS</t>
  </si>
  <si>
    <t>Snedkervej 8</t>
  </si>
  <si>
    <t>Jans Isolering IVS</t>
  </si>
  <si>
    <t>Røjlevangen 32</t>
  </si>
  <si>
    <t>M&amp;B construction IVS</t>
  </si>
  <si>
    <t>Taastrupgårdsvej 93 -  2. tv.</t>
  </si>
  <si>
    <t>PM Teknisk Isolering ApS</t>
  </si>
  <si>
    <t>Guldalderen 46  -  Fløng</t>
  </si>
  <si>
    <t>Storke Isolering</t>
  </si>
  <si>
    <t>Charlotteager 224 -  2. tv.</t>
  </si>
  <si>
    <t>Taastrup Isolering ApS</t>
  </si>
  <si>
    <t>c/o Jan Rafiq -   Spaden B 6 -  1. 2.  -  Høje Taastrup</t>
  </si>
  <si>
    <t>Equinor Refining Denmark A/S, Terminal Hedehusene</t>
  </si>
  <si>
    <t>Beredskabsvej 8</t>
  </si>
  <si>
    <t>EXOIL V/ULF KJÆRSGAARD</t>
  </si>
  <si>
    <t>Lindevej 22</t>
  </si>
  <si>
    <t>HS GAS IVS</t>
  </si>
  <si>
    <t>Haslevgade 2 -  st. th.  -  Høje Taastrup</t>
  </si>
  <si>
    <t>OK A.M.B.A.</t>
  </si>
  <si>
    <t>Beredskabsvej 21</t>
  </si>
  <si>
    <t>Q8 DANMARK A/S</t>
  </si>
  <si>
    <t>Beredskabsvej 21  -  Fløng</t>
  </si>
  <si>
    <t>ABENA GLOBAL SUPPLY A/S</t>
  </si>
  <si>
    <t>Ole Lippmanns Vej 1</t>
  </si>
  <si>
    <t>ALBE EMBALLAGE A/S</t>
  </si>
  <si>
    <t>Baldersbuen 20  -  Baldersbr</t>
  </si>
  <si>
    <t>AVERY DENNISON SCANDINAVIA ApS</t>
  </si>
  <si>
    <t>Baldersbuen 61  -  Baldersbrønde</t>
  </si>
  <si>
    <t>AVERY DENNISON SECURITY PRINTING EUROPE ApS</t>
  </si>
  <si>
    <t>Danport</t>
  </si>
  <si>
    <t>Rugvænget 30</t>
  </si>
  <si>
    <t>DERMAN PACK ApS</t>
  </si>
  <si>
    <t>DS Smith Packaging Denmark A/S</t>
  </si>
  <si>
    <t>Husby Alle 8</t>
  </si>
  <si>
    <t>INTERCREATOR ApS</t>
  </si>
  <si>
    <t>Baldersbuen 14</t>
  </si>
  <si>
    <t>Karl Lund Papir engros a/s</t>
  </si>
  <si>
    <t>c/o Copenhagen Markets 10-15 -   Litauen Alle 13</t>
  </si>
  <si>
    <t>MASSILLY SKANDINAVIEN A/S</t>
  </si>
  <si>
    <t>Baldersbuen 2  -  Baldersbrønde</t>
  </si>
  <si>
    <t>Nordiq A/S</t>
  </si>
  <si>
    <t>Litauen Alle 13</t>
  </si>
  <si>
    <t>PJHolding ApS</t>
  </si>
  <si>
    <t>c/o Krisecenter Taastrup ApS -   Struergade 12 -  1. tv.  -  Høje Taastrup</t>
  </si>
  <si>
    <t>SCANAVO A/S</t>
  </si>
  <si>
    <t>Roskildevej 328</t>
  </si>
  <si>
    <t>5-9 (2019)</t>
  </si>
  <si>
    <t>Noter</t>
  </si>
  <si>
    <t>Materiale</t>
  </si>
  <si>
    <t>År</t>
  </si>
  <si>
    <t>Adm</t>
  </si>
  <si>
    <t>Ud</t>
  </si>
  <si>
    <t>Ingen profuktion</t>
  </si>
  <si>
    <t>UD</t>
  </si>
  <si>
    <t>Meget lidt beton</t>
  </si>
  <si>
    <t>Meget adm, lidt prod, primært pap</t>
  </si>
  <si>
    <t>Etiketter, ud</t>
  </si>
  <si>
    <t>Take away</t>
  </si>
  <si>
    <t>Ikke isolering</t>
  </si>
  <si>
    <t>Emballage, ikke isoligering</t>
  </si>
  <si>
    <t>Dagrenovation, ud</t>
  </si>
  <si>
    <t>Adm, ud</t>
  </si>
  <si>
    <t>Noget er adm, estimeret</t>
  </si>
  <si>
    <t>Tekstil genanvendelse, ud</t>
  </si>
  <si>
    <t>Ikke produktion, ud</t>
  </si>
  <si>
    <t>Adm, ikke beton, ud</t>
  </si>
  <si>
    <t>Ansatte passer ikke, estimat</t>
  </si>
  <si>
    <t>Maling, ud</t>
  </si>
  <si>
    <t>SUM</t>
  </si>
  <si>
    <t>Employees, number [URL] Source: CVR register</t>
  </si>
  <si>
    <t>Adm., ud</t>
  </si>
  <si>
    <t>MB-slibeservice ApS</t>
  </si>
  <si>
    <t>Guldalderen 26, 2640 Hedehusene</t>
  </si>
  <si>
    <t>Textile/clothes</t>
  </si>
  <si>
    <t>Antal ansatte i forsyningen</t>
  </si>
  <si>
    <t>Maling, lak, klæbestoffer - ud</t>
  </si>
  <si>
    <t>Aluminiumsværksted, ud</t>
  </si>
  <si>
    <t>Ventilation, ud</t>
  </si>
  <si>
    <t>Råjord og fyldjord</t>
  </si>
  <si>
    <t>Extraction pf materials pr. year, m3</t>
  </si>
  <si>
    <t>Mængde, m3</t>
  </si>
  <si>
    <t>Main actors</t>
  </si>
  <si>
    <t>Modtager affald, behandler ikke</t>
  </si>
  <si>
    <t>Modtager skrot, behandler ikke</t>
  </si>
  <si>
    <t>Ikke den rigtige placering - der indvindes vand flere steder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</si>
</sst>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FFFFFF"/>
      <name val="Arial"/>
      <family val="2"/>
    </font>
    <font>
      <u/>
      <sz val="10"/>
      <color rgb="FF1155CC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FFFFFF"/>
      <name val="Arial"/>
      <family val="2"/>
    </font>
    <font>
      <i/>
      <sz val="10"/>
      <color rgb="FFFF0000"/>
      <name val="Arial"/>
      <family val="2"/>
    </font>
    <font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rgb="FF1155CC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trike/>
      <sz val="10"/>
      <color rgb="FF000000"/>
      <name val="Arial"/>
      <family val="2"/>
    </font>
    <font>
      <strike/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10"/>
      <color rgb="FF212529"/>
      <name val="Arial"/>
      <family val="2"/>
    </font>
    <font>
      <b/>
      <sz val="10"/>
      <color theme="1"/>
      <name val="Arial"/>
      <family val="2"/>
    </font>
    <font>
      <b/>
      <u/>
      <sz val="10"/>
      <color theme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color rgb="FF000000"/>
      <name val="Verdana"/>
      <family val="2"/>
    </font>
    <font>
      <sz val="10"/>
      <color rgb="FF3A302A"/>
      <name val="Arial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Verdana"/>
      <family val="2"/>
    </font>
    <font>
      <sz val="10"/>
      <color rgb="FF0061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A2C4C9"/>
        <bgColor rgb="FFA2C4C9"/>
      </patternFill>
    </fill>
    <fill>
      <patternFill patternType="solid">
        <fgColor theme="9"/>
        <bgColor theme="9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38761D"/>
        <bgColor rgb="FF38761D"/>
      </patternFill>
    </fill>
    <fill>
      <patternFill patternType="solid">
        <fgColor rgb="FFF4CCCC"/>
        <bgColor rgb="FFF4CCCC"/>
      </patternFill>
    </fill>
    <fill>
      <patternFill patternType="solid">
        <fgColor rgb="FFFCFCFC"/>
        <bgColor rgb="FFFCFCF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37" fillId="18" borderId="0" applyNumberFormat="0" applyBorder="0" applyAlignment="0" applyProtection="0"/>
  </cellStyleXfs>
  <cellXfs count="142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7" fillId="0" borderId="0" xfId="0" applyFont="1" applyAlignment="1"/>
    <xf numFmtId="0" fontId="7" fillId="0" borderId="0" xfId="0" applyFont="1"/>
    <xf numFmtId="0" fontId="9" fillId="0" borderId="0" xfId="0" applyFont="1" applyAlignment="1"/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2" fillId="9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0" fontId="7" fillId="12" borderId="0" xfId="0" applyFont="1" applyFill="1"/>
    <xf numFmtId="0" fontId="13" fillId="9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7" fillId="0" borderId="0" xfId="0" applyFont="1" applyAlignment="1"/>
    <xf numFmtId="0" fontId="13" fillId="0" borderId="0" xfId="0" applyFont="1" applyAlignment="1">
      <alignment vertical="top"/>
    </xf>
    <xf numFmtId="0" fontId="13" fillId="13" borderId="0" xfId="0" applyFont="1" applyFill="1" applyAlignment="1"/>
    <xf numFmtId="0" fontId="14" fillId="9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/>
    <xf numFmtId="0" fontId="18" fillId="0" borderId="0" xfId="0" applyFont="1"/>
    <xf numFmtId="0" fontId="18" fillId="0" borderId="0" xfId="0" applyFont="1" applyAlignment="1"/>
    <xf numFmtId="49" fontId="9" fillId="0" borderId="0" xfId="0" applyNumberFormat="1" applyFont="1" applyAlignment="1"/>
    <xf numFmtId="49" fontId="7" fillId="0" borderId="0" xfId="0" applyNumberFormat="1" applyFont="1"/>
    <xf numFmtId="0" fontId="0" fillId="0" borderId="0" xfId="0" applyFill="1"/>
    <xf numFmtId="0" fontId="0" fillId="0" borderId="0" xfId="0" applyFont="1" applyAlignment="1"/>
    <xf numFmtId="49" fontId="7" fillId="0" borderId="0" xfId="0" applyNumberFormat="1" applyFont="1" applyAlignment="1"/>
    <xf numFmtId="0" fontId="0" fillId="0" borderId="0" xfId="0" applyFont="1" applyAlignment="1"/>
    <xf numFmtId="0" fontId="7" fillId="14" borderId="0" xfId="0" applyFont="1" applyFill="1"/>
    <xf numFmtId="0" fontId="18" fillId="14" borderId="0" xfId="0" applyFont="1" applyFill="1"/>
    <xf numFmtId="0" fontId="19" fillId="0" borderId="0" xfId="1" applyAlignment="1"/>
    <xf numFmtId="0" fontId="7" fillId="0" borderId="0" xfId="0" applyFont="1" applyFill="1"/>
    <xf numFmtId="0" fontId="20" fillId="0" borderId="0" xfId="0" applyFont="1" applyAlignment="1"/>
    <xf numFmtId="0" fontId="21" fillId="0" borderId="0" xfId="1" applyFont="1" applyAlignment="1"/>
    <xf numFmtId="0" fontId="0" fillId="0" borderId="0" xfId="0"/>
    <xf numFmtId="0" fontId="20" fillId="0" borderId="0" xfId="0" applyFont="1"/>
    <xf numFmtId="0" fontId="22" fillId="0" borderId="0" xfId="0" applyFont="1"/>
    <xf numFmtId="0" fontId="22" fillId="0" borderId="0" xfId="0" applyFont="1" applyAlignment="1"/>
    <xf numFmtId="0" fontId="23" fillId="0" borderId="0" xfId="1" applyFont="1" applyAlignment="1"/>
    <xf numFmtId="0" fontId="0" fillId="0" borderId="0" xfId="0" applyFont="1" applyAlignment="1"/>
    <xf numFmtId="0" fontId="20" fillId="0" borderId="0" xfId="0" applyFont="1" applyFill="1"/>
    <xf numFmtId="0" fontId="24" fillId="0" borderId="0" xfId="0" applyFont="1" applyAlignment="1"/>
    <xf numFmtId="0" fontId="25" fillId="0" borderId="0" xfId="0" applyFont="1" applyAlignment="1">
      <alignment horizontal="left" vertical="top"/>
    </xf>
    <xf numFmtId="49" fontId="26" fillId="0" borderId="0" xfId="0" applyNumberFormat="1" applyFont="1" applyAlignment="1"/>
    <xf numFmtId="0" fontId="26" fillId="0" borderId="0" xfId="0" applyFont="1" applyAlignment="1"/>
    <xf numFmtId="0" fontId="24" fillId="0" borderId="0" xfId="0" applyFont="1" applyFill="1"/>
    <xf numFmtId="0" fontId="27" fillId="0" borderId="0" xfId="1" applyFont="1" applyAlignment="1"/>
    <xf numFmtId="0" fontId="28" fillId="0" borderId="0" xfId="0" applyFont="1" applyAlignment="1"/>
    <xf numFmtId="0" fontId="29" fillId="0" borderId="0" xfId="0" applyFont="1" applyAlignment="1"/>
    <xf numFmtId="0" fontId="30" fillId="0" borderId="0" xfId="0" applyFont="1" applyAlignment="1"/>
    <xf numFmtId="3" fontId="0" fillId="0" borderId="0" xfId="0" applyNumberFormat="1" applyFont="1" applyAlignment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5" fillId="5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31" fillId="0" borderId="0" xfId="0" applyFont="1" applyAlignment="1">
      <alignment vertical="center"/>
    </xf>
    <xf numFmtId="0" fontId="0" fillId="7" borderId="0" xfId="0" applyFill="1"/>
    <xf numFmtId="0" fontId="1" fillId="4" borderId="0" xfId="0" applyFont="1" applyFill="1" applyAlignment="1">
      <alignment wrapText="1"/>
    </xf>
    <xf numFmtId="0" fontId="0" fillId="6" borderId="0" xfId="0" applyFill="1"/>
    <xf numFmtId="0" fontId="6" fillId="0" borderId="0" xfId="0" applyFont="1"/>
    <xf numFmtId="0" fontId="6" fillId="0" borderId="0" xfId="0" applyFont="1" applyAlignment="1">
      <alignment vertical="top"/>
    </xf>
    <xf numFmtId="0" fontId="0" fillId="8" borderId="0" xfId="0" applyFill="1"/>
    <xf numFmtId="0" fontId="8" fillId="0" borderId="0" xfId="0" applyFont="1"/>
    <xf numFmtId="0" fontId="7" fillId="7" borderId="0" xfId="0" applyFont="1" applyFill="1"/>
    <xf numFmtId="0" fontId="8" fillId="7" borderId="0" xfId="0" applyFont="1" applyFill="1"/>
    <xf numFmtId="0" fontId="8" fillId="9" borderId="0" xfId="0" applyFont="1" applyFill="1"/>
    <xf numFmtId="0" fontId="10" fillId="10" borderId="0" xfId="0" applyFont="1" applyFill="1"/>
    <xf numFmtId="0" fontId="0" fillId="0" borderId="0" xfId="0" applyAlignment="1">
      <alignment wrapText="1"/>
    </xf>
    <xf numFmtId="0" fontId="0" fillId="9" borderId="0" xfId="0" applyFill="1"/>
    <xf numFmtId="0" fontId="5" fillId="11" borderId="0" xfId="0" applyFont="1" applyFill="1"/>
    <xf numFmtId="0" fontId="7" fillId="9" borderId="0" xfId="0" applyFont="1" applyFill="1"/>
    <xf numFmtId="0" fontId="11" fillId="0" borderId="0" xfId="0" applyFont="1"/>
    <xf numFmtId="0" fontId="26" fillId="0" borderId="0" xfId="0" applyFont="1"/>
    <xf numFmtId="0" fontId="32" fillId="0" borderId="0" xfId="0" applyFont="1" applyAlignment="1"/>
    <xf numFmtId="0" fontId="18" fillId="0" borderId="0" xfId="0" applyFont="1" applyFill="1"/>
    <xf numFmtId="0" fontId="19" fillId="0" borderId="0" xfId="1" applyFill="1" applyAlignment="1"/>
    <xf numFmtId="0" fontId="21" fillId="0" borderId="0" xfId="1" applyFont="1" applyFill="1" applyAlignment="1"/>
    <xf numFmtId="0" fontId="19" fillId="0" borderId="0" xfId="1" applyAlignment="1">
      <alignment horizontal="left" vertical="center" wrapText="1" indent="1"/>
    </xf>
    <xf numFmtId="0" fontId="21" fillId="0" borderId="0" xfId="1" applyFont="1" applyAlignment="1">
      <alignment horizontal="left" vertical="center" wrapText="1" indent="1"/>
    </xf>
    <xf numFmtId="0" fontId="0" fillId="9" borderId="0" xfId="0" applyFill="1" applyAlignment="1">
      <alignment wrapText="1"/>
    </xf>
    <xf numFmtId="17" fontId="20" fillId="0" borderId="0" xfId="0" applyNumberFormat="1" applyFont="1" applyAlignment="1"/>
    <xf numFmtId="0" fontId="33" fillId="0" borderId="0" xfId="0" applyFont="1"/>
    <xf numFmtId="0" fontId="33" fillId="0" borderId="0" xfId="1" applyFont="1" applyFill="1" applyAlignment="1"/>
    <xf numFmtId="0" fontId="14" fillId="0" borderId="0" xfId="0" applyFont="1" applyAlignment="1"/>
    <xf numFmtId="49" fontId="3" fillId="0" borderId="0" xfId="0" applyNumberFormat="1" applyFont="1" applyAlignment="1"/>
    <xf numFmtId="0" fontId="34" fillId="0" borderId="0" xfId="0" applyFont="1"/>
    <xf numFmtId="0" fontId="3" fillId="0" borderId="0" xfId="0" applyFont="1"/>
    <xf numFmtId="0" fontId="7" fillId="0" borderId="0" xfId="0" applyFont="1" applyFill="1" applyAlignment="1"/>
    <xf numFmtId="0" fontId="35" fillId="0" borderId="0" xfId="0" applyFont="1"/>
    <xf numFmtId="0" fontId="7" fillId="0" borderId="0" xfId="0" applyFont="1" applyFill="1" applyBorder="1" applyAlignment="1"/>
    <xf numFmtId="0" fontId="34" fillId="0" borderId="0" xfId="1" applyFont="1" applyAlignment="1"/>
    <xf numFmtId="0" fontId="1" fillId="0" borderId="0" xfId="0" applyFont="1" applyAlignment="1"/>
    <xf numFmtId="0" fontId="36" fillId="0" borderId="0" xfId="0" applyFont="1" applyAlignment="1">
      <alignment vertical="center"/>
    </xf>
    <xf numFmtId="0" fontId="4" fillId="0" borderId="0" xfId="0" applyFont="1" applyAlignment="1"/>
    <xf numFmtId="0" fontId="1" fillId="0" borderId="0" xfId="0" applyFont="1"/>
    <xf numFmtId="0" fontId="20" fillId="0" borderId="0" xfId="0" applyFont="1" applyFill="1" applyAlignment="1"/>
    <xf numFmtId="0" fontId="24" fillId="15" borderId="0" xfId="0" applyFont="1" applyFill="1" applyAlignment="1"/>
    <xf numFmtId="0" fontId="28" fillId="15" borderId="0" xfId="0" applyFont="1" applyFill="1" applyAlignment="1"/>
    <xf numFmtId="0" fontId="0" fillId="15" borderId="0" xfId="0" applyFont="1" applyFill="1" applyAlignment="1"/>
    <xf numFmtId="0" fontId="20" fillId="15" borderId="0" xfId="0" applyFont="1" applyFill="1"/>
    <xf numFmtId="0" fontId="30" fillId="15" borderId="0" xfId="0" applyFont="1" applyFill="1" applyAlignment="1"/>
    <xf numFmtId="0" fontId="19" fillId="15" borderId="0" xfId="1" applyFill="1" applyAlignment="1"/>
    <xf numFmtId="0" fontId="35" fillId="15" borderId="0" xfId="0" applyFont="1" applyFill="1"/>
    <xf numFmtId="0" fontId="28" fillId="0" borderId="0" xfId="0" applyFont="1"/>
    <xf numFmtId="1" fontId="0" fillId="0" borderId="0" xfId="0" applyNumberFormat="1" applyFont="1" applyAlignment="1"/>
    <xf numFmtId="1" fontId="7" fillId="0" borderId="0" xfId="0" applyNumberFormat="1" applyFont="1"/>
    <xf numFmtId="1" fontId="7" fillId="0" borderId="0" xfId="0" applyNumberFormat="1" applyFont="1" applyFill="1"/>
    <xf numFmtId="0" fontId="24" fillId="16" borderId="0" xfId="0" applyFont="1" applyFill="1" applyAlignment="1"/>
    <xf numFmtId="0" fontId="28" fillId="16" borderId="0" xfId="0" applyFont="1" applyFill="1" applyAlignment="1"/>
    <xf numFmtId="0" fontId="0" fillId="16" borderId="0" xfId="0" applyFont="1" applyFill="1" applyAlignment="1"/>
    <xf numFmtId="0" fontId="20" fillId="16" borderId="0" xfId="0" applyFont="1" applyFill="1"/>
    <xf numFmtId="0" fontId="35" fillId="16" borderId="0" xfId="0" applyFont="1" applyFill="1"/>
    <xf numFmtId="0" fontId="24" fillId="17" borderId="0" xfId="0" applyFont="1" applyFill="1" applyAlignment="1"/>
    <xf numFmtId="0" fontId="28" fillId="17" borderId="0" xfId="0" applyFont="1" applyFill="1" applyAlignment="1"/>
    <xf numFmtId="0" fontId="0" fillId="17" borderId="0" xfId="0" applyFont="1" applyFill="1" applyAlignment="1"/>
    <xf numFmtId="0" fontId="20" fillId="17" borderId="0" xfId="0" applyFont="1" applyFill="1"/>
    <xf numFmtId="0" fontId="24" fillId="17" borderId="0" xfId="0" applyFont="1" applyFill="1" applyBorder="1" applyAlignment="1"/>
    <xf numFmtId="0" fontId="28" fillId="17" borderId="0" xfId="0" applyFont="1" applyFill="1" applyBorder="1" applyAlignment="1"/>
    <xf numFmtId="0" fontId="0" fillId="17" borderId="0" xfId="0" applyFont="1" applyFill="1" applyBorder="1" applyAlignment="1"/>
    <xf numFmtId="0" fontId="20" fillId="17" borderId="0" xfId="0" applyFont="1" applyFill="1" applyBorder="1"/>
    <xf numFmtId="0" fontId="29" fillId="0" borderId="0" xfId="0" applyFont="1" applyFill="1" applyAlignment="1"/>
    <xf numFmtId="0" fontId="14" fillId="0" borderId="0" xfId="0" applyFont="1"/>
    <xf numFmtId="0" fontId="28" fillId="0" borderId="0" xfId="0" applyFont="1" applyFill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14" fillId="0" borderId="0" xfId="0" applyFont="1" applyFill="1" applyAlignment="1"/>
    <xf numFmtId="1" fontId="20" fillId="0" borderId="0" xfId="0" applyNumberFormat="1" applyFont="1" applyAlignment="1"/>
    <xf numFmtId="0" fontId="37" fillId="18" borderId="0" xfId="2" applyAlignment="1"/>
    <xf numFmtId="0" fontId="37" fillId="18" borderId="0" xfId="2"/>
    <xf numFmtId="0" fontId="0" fillId="19" borderId="0" xfId="0" applyFill="1"/>
    <xf numFmtId="0" fontId="0" fillId="19" borderId="0" xfId="0" applyFont="1" applyFill="1" applyAlignment="1"/>
    <xf numFmtId="0" fontId="20" fillId="19" borderId="0" xfId="0" applyFont="1" applyFill="1" applyAlignment="1"/>
    <xf numFmtId="1" fontId="20" fillId="19" borderId="0" xfId="0" applyNumberFormat="1" applyFont="1" applyFill="1" applyAlignment="1"/>
    <xf numFmtId="3" fontId="22" fillId="0" borderId="0" xfId="0" applyNumberFormat="1" applyFont="1" applyAlignment="1"/>
    <xf numFmtId="0" fontId="14" fillId="19" borderId="0" xfId="0" applyFont="1" applyFill="1"/>
  </cellXfs>
  <cellStyles count="3">
    <cellStyle name="God" xfId="2" builtinId="26"/>
    <cellStyle name="Link" xfId="1" builtinId="8"/>
    <cellStyle name="Normal" xfId="0" builtinId="0"/>
  </cellStyles>
  <dxfs count="3">
    <dxf>
      <font>
        <color rgb="FF000000"/>
      </font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D72F89.CDC5DB40" TargetMode="External"/><Relationship Id="rId1" Type="http://schemas.openxmlformats.org/officeDocument/2006/relationships/image" Target="../media/image1.jpeg"/><Relationship Id="rId4" Type="http://schemas.openxmlformats.org/officeDocument/2006/relationships/image" Target="cid:image002.jpg@01D72F89.CDC5DB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15241</xdr:rowOff>
    </xdr:from>
    <xdr:to>
      <xdr:col>17</xdr:col>
      <xdr:colOff>189402</xdr:colOff>
      <xdr:row>14</xdr:row>
      <xdr:rowOff>94292</xdr:rowOff>
    </xdr:to>
    <xdr:pic>
      <xdr:nvPicPr>
        <xdr:cNvPr id="2" name="Billede 1" descr="cid:image001.jpg@01D72F89.CDC5DB40">
          <a:extLst>
            <a:ext uri="{FF2B5EF4-FFF2-40B4-BE49-F238E27FC236}">
              <a16:creationId xmlns:a16="http://schemas.microsoft.com/office/drawing/2014/main" id="{322F9CEE-E0F9-40DD-855D-13F2BAFC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72491"/>
          <a:ext cx="9381027" cy="2136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106679</xdr:colOff>
      <xdr:row>14</xdr:row>
      <xdr:rowOff>64770</xdr:rowOff>
    </xdr:from>
    <xdr:to>
      <xdr:col>16</xdr:col>
      <xdr:colOff>585769</xdr:colOff>
      <xdr:row>22</xdr:row>
      <xdr:rowOff>161925</xdr:rowOff>
    </xdr:to>
    <xdr:pic>
      <xdr:nvPicPr>
        <xdr:cNvPr id="3" name="Billede 2" descr="cid:image002.jpg@01D72F89.CDC5DB40">
          <a:extLst>
            <a:ext uri="{FF2B5EF4-FFF2-40B4-BE49-F238E27FC236}">
              <a16:creationId xmlns:a16="http://schemas.microsoft.com/office/drawing/2014/main" id="{A38FB66A-E97A-42CF-B47F-A5AAA551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954" y="2979420"/>
          <a:ext cx="9146840" cy="1468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ityloops.metabolismofcities.org/https:/staf.metabolismofcities.org/flowdiagrams/804037/edit/" TargetMode="External"/><Relationship Id="rId18" Type="http://schemas.openxmlformats.org/officeDocument/2006/relationships/hyperlink" Target="https://staf.metabolismofcities.org/materials/586790/" TargetMode="External"/><Relationship Id="rId26" Type="http://schemas.openxmlformats.org/officeDocument/2006/relationships/hyperlink" Target="https://staf.metabolismofcities.org/materials/25991/" TargetMode="External"/><Relationship Id="rId39" Type="http://schemas.openxmlformats.org/officeDocument/2006/relationships/hyperlink" Target="https://staf.metabolismofcities.org/materials/25962/" TargetMode="External"/><Relationship Id="rId21" Type="http://schemas.openxmlformats.org/officeDocument/2006/relationships/hyperlink" Target="https://staf.metabolismofcities.org/materials/586790/" TargetMode="External"/><Relationship Id="rId34" Type="http://schemas.openxmlformats.org/officeDocument/2006/relationships/hyperlink" Target="https://cityloops.metabolismofcities.org/https:/staf.metabolismofcities.org/flowdiagrams/804107/edit/" TargetMode="External"/><Relationship Id="rId42" Type="http://schemas.openxmlformats.org/officeDocument/2006/relationships/hyperlink" Target="https://cityloops.metabolismofcities.org/https:/staf.metabolismofcities.org/flowdiagrams/804172/edit/" TargetMode="External"/><Relationship Id="rId47" Type="http://schemas.openxmlformats.org/officeDocument/2006/relationships/hyperlink" Target="https://staf.metabolismofcities.org/materials/25952/" TargetMode="External"/><Relationship Id="rId50" Type="http://schemas.openxmlformats.org/officeDocument/2006/relationships/hyperlink" Target="https://cityloops.metabolismofcities.org/https:/staf.metabolismofcities.org/flowdiagrams/804295/edit/" TargetMode="External"/><Relationship Id="rId55" Type="http://schemas.openxmlformats.org/officeDocument/2006/relationships/hyperlink" Target="https://staf.metabolismofcities.org/materials/25936/" TargetMode="External"/><Relationship Id="rId63" Type="http://schemas.openxmlformats.org/officeDocument/2006/relationships/hyperlink" Target="https://staf.metabolismofcities.org/materials/25937/" TargetMode="External"/><Relationship Id="rId68" Type="http://schemas.openxmlformats.org/officeDocument/2006/relationships/hyperlink" Target="https://staf.metabolismofcities.org/materials/568581/" TargetMode="External"/><Relationship Id="rId76" Type="http://schemas.openxmlformats.org/officeDocument/2006/relationships/hyperlink" Target="https://staf.metabolismofcities.org/materials/568581/" TargetMode="External"/><Relationship Id="rId7" Type="http://schemas.openxmlformats.org/officeDocument/2006/relationships/hyperlink" Target="https://cityloops.metabolismofcities.org/https:/staf.metabolismofcities.org/flowdiagrams/804105/edit/" TargetMode="External"/><Relationship Id="rId71" Type="http://schemas.openxmlformats.org/officeDocument/2006/relationships/hyperlink" Target="https://staf.metabolismofcities.org/materials/25937/" TargetMode="External"/><Relationship Id="rId2" Type="http://schemas.openxmlformats.org/officeDocument/2006/relationships/hyperlink" Target="https://staf.metabolismofcities.org/materials/25970/" TargetMode="External"/><Relationship Id="rId16" Type="http://schemas.openxmlformats.org/officeDocument/2006/relationships/hyperlink" Target="https://cityloops.metabolismofcities.org/https:/staf.metabolismofcities.org/flowdiagrams/804101/edit/" TargetMode="External"/><Relationship Id="rId29" Type="http://schemas.openxmlformats.org/officeDocument/2006/relationships/hyperlink" Target="https://staf.metabolismofcities.org/materials/25991/" TargetMode="External"/><Relationship Id="rId11" Type="http://schemas.openxmlformats.org/officeDocument/2006/relationships/hyperlink" Target="https://staf.metabolismofcities.org/materials/586790/" TargetMode="External"/><Relationship Id="rId24" Type="http://schemas.openxmlformats.org/officeDocument/2006/relationships/hyperlink" Target="https://staf.metabolismofcities.org/materials/586790/" TargetMode="External"/><Relationship Id="rId32" Type="http://schemas.openxmlformats.org/officeDocument/2006/relationships/hyperlink" Target="https://staf.metabolismofcities.org/materials/25955/" TargetMode="External"/><Relationship Id="rId37" Type="http://schemas.openxmlformats.org/officeDocument/2006/relationships/hyperlink" Target="https://staf.metabolismofcities.org/materials/25936/" TargetMode="External"/><Relationship Id="rId40" Type="http://schemas.openxmlformats.org/officeDocument/2006/relationships/hyperlink" Target="https://staf.metabolismofcities.org/materials/568581/" TargetMode="External"/><Relationship Id="rId45" Type="http://schemas.openxmlformats.org/officeDocument/2006/relationships/hyperlink" Target="https://staf.metabolismofcities.org/materials/25936/" TargetMode="External"/><Relationship Id="rId53" Type="http://schemas.openxmlformats.org/officeDocument/2006/relationships/hyperlink" Target="https://staf.metabolismofcities.org/materials/25936/" TargetMode="External"/><Relationship Id="rId58" Type="http://schemas.openxmlformats.org/officeDocument/2006/relationships/hyperlink" Target="https://cityloops.metabolismofcities.org/https:/staf.metabolismofcities.org/flowdiagrams/804174/edit/" TargetMode="External"/><Relationship Id="rId66" Type="http://schemas.openxmlformats.org/officeDocument/2006/relationships/hyperlink" Target="https://cityloops.metabolismofcities.org/https:/staf.metabolismofcities.org/flowdiagrams/767289/" TargetMode="External"/><Relationship Id="rId74" Type="http://schemas.openxmlformats.org/officeDocument/2006/relationships/hyperlink" Target="https://cityloops.metabolismofcities.org/https:/staf.metabolismofcities.org/flowdiagrams/804297/edit/" TargetMode="External"/><Relationship Id="rId79" Type="http://schemas.openxmlformats.org/officeDocument/2006/relationships/hyperlink" Target="https://staf.metabolismofcities.org/materials/25937/" TargetMode="External"/><Relationship Id="rId5" Type="http://schemas.openxmlformats.org/officeDocument/2006/relationships/hyperlink" Target="https://staf.metabolismofcities.org/materials/26003/" TargetMode="External"/><Relationship Id="rId61" Type="http://schemas.openxmlformats.org/officeDocument/2006/relationships/hyperlink" Target="https://staf.metabolismofcities.org/materials/25936/" TargetMode="External"/><Relationship Id="rId82" Type="http://schemas.openxmlformats.org/officeDocument/2006/relationships/hyperlink" Target="https://cityloops.metabolismofcities.org/https:/staf.metabolismofcities.org/flowdiagrams/804168/edit/" TargetMode="External"/><Relationship Id="rId10" Type="http://schemas.openxmlformats.org/officeDocument/2006/relationships/hyperlink" Target="https://cityloops.metabolismofcities.org/https:/staf.metabolismofcities.org/flowdiagrams/804100/edit/" TargetMode="External"/><Relationship Id="rId19" Type="http://schemas.openxmlformats.org/officeDocument/2006/relationships/hyperlink" Target="https://cityloops.metabolismofcities.org/https:/staf.metabolismofcities.org/flowdiagrams/804102/edit/" TargetMode="External"/><Relationship Id="rId31" Type="http://schemas.openxmlformats.org/officeDocument/2006/relationships/hyperlink" Target="https://cityloops.metabolismofcities.org/https:/staf.metabolismofcities.org/flowdiagrams/804099/edit/" TargetMode="External"/><Relationship Id="rId44" Type="http://schemas.openxmlformats.org/officeDocument/2006/relationships/hyperlink" Target="https://staf.metabolismofcities.org/materials/568581/" TargetMode="External"/><Relationship Id="rId52" Type="http://schemas.openxmlformats.org/officeDocument/2006/relationships/hyperlink" Target="https://staf.metabolismofcities.org/materials/568581/" TargetMode="External"/><Relationship Id="rId60" Type="http://schemas.openxmlformats.org/officeDocument/2006/relationships/hyperlink" Target="https://staf.metabolismofcities.org/materials/568581/" TargetMode="External"/><Relationship Id="rId65" Type="http://schemas.openxmlformats.org/officeDocument/2006/relationships/hyperlink" Target="https://staf.metabolismofcities.org/materials/25936/" TargetMode="External"/><Relationship Id="rId73" Type="http://schemas.openxmlformats.org/officeDocument/2006/relationships/hyperlink" Target="https://staf.metabolismofcities.org/materials/25936/" TargetMode="External"/><Relationship Id="rId78" Type="http://schemas.openxmlformats.org/officeDocument/2006/relationships/hyperlink" Target="https://cityloops.metabolismofcities.org/https:/staf.metabolismofcities.org/flowdiagrams/804173/edit/" TargetMode="External"/><Relationship Id="rId81" Type="http://schemas.openxmlformats.org/officeDocument/2006/relationships/hyperlink" Target="https://staf.metabolismofcities.org/materials/25936/" TargetMode="External"/><Relationship Id="rId4" Type="http://schemas.openxmlformats.org/officeDocument/2006/relationships/hyperlink" Target="https://cityloops.metabolismofcities.org/https:/staf.metabolismofcities.org/flowdiagrams/804104/edit/" TargetMode="External"/><Relationship Id="rId9" Type="http://schemas.openxmlformats.org/officeDocument/2006/relationships/hyperlink" Target="https://staf.metabolismofcities.org/materials/586790/" TargetMode="External"/><Relationship Id="rId14" Type="http://schemas.openxmlformats.org/officeDocument/2006/relationships/hyperlink" Target="https://staf.metabolismofcities.org/materials/568585/" TargetMode="External"/><Relationship Id="rId22" Type="http://schemas.openxmlformats.org/officeDocument/2006/relationships/hyperlink" Target="https://cityloops.metabolismofcities.org/https:/staf.metabolismofcities.org/flowdiagrams/804106/edit/" TargetMode="External"/><Relationship Id="rId27" Type="http://schemas.openxmlformats.org/officeDocument/2006/relationships/hyperlink" Target="https://staf.metabolismofcities.org/materials/586790/" TargetMode="External"/><Relationship Id="rId30" Type="http://schemas.openxmlformats.org/officeDocument/2006/relationships/hyperlink" Target="https://staf.metabolismofcities.org/materials/586790/" TargetMode="External"/><Relationship Id="rId35" Type="http://schemas.openxmlformats.org/officeDocument/2006/relationships/hyperlink" Target="https://staf.metabolismofcities.org/materials/25937/" TargetMode="External"/><Relationship Id="rId43" Type="http://schemas.openxmlformats.org/officeDocument/2006/relationships/hyperlink" Target="https://staf.metabolismofcities.org/materials/25958/" TargetMode="External"/><Relationship Id="rId48" Type="http://schemas.openxmlformats.org/officeDocument/2006/relationships/hyperlink" Target="https://staf.metabolismofcities.org/materials/568581/" TargetMode="External"/><Relationship Id="rId56" Type="http://schemas.openxmlformats.org/officeDocument/2006/relationships/hyperlink" Target="https://staf.metabolismofcities.org/materials/568581/" TargetMode="External"/><Relationship Id="rId64" Type="http://schemas.openxmlformats.org/officeDocument/2006/relationships/hyperlink" Target="https://staf.metabolismofcities.org/materials/568581/" TargetMode="External"/><Relationship Id="rId69" Type="http://schemas.openxmlformats.org/officeDocument/2006/relationships/hyperlink" Target="https://staf.metabolismofcities.org/materials/25936/" TargetMode="External"/><Relationship Id="rId77" Type="http://schemas.openxmlformats.org/officeDocument/2006/relationships/hyperlink" Target="https://staf.metabolismofcities.org/materials/25936/" TargetMode="External"/><Relationship Id="rId8" Type="http://schemas.openxmlformats.org/officeDocument/2006/relationships/hyperlink" Target="https://staf.metabolismofcities.org/materials/586790/" TargetMode="External"/><Relationship Id="rId51" Type="http://schemas.openxmlformats.org/officeDocument/2006/relationships/hyperlink" Target="https://staf.metabolismofcities.org/materials/25937/" TargetMode="External"/><Relationship Id="rId72" Type="http://schemas.openxmlformats.org/officeDocument/2006/relationships/hyperlink" Target="https://staf.metabolismofcities.org/materials/568581/" TargetMode="External"/><Relationship Id="rId80" Type="http://schemas.openxmlformats.org/officeDocument/2006/relationships/hyperlink" Target="https://staf.metabolismofcities.org/materials/568581/" TargetMode="External"/><Relationship Id="rId3" Type="http://schemas.openxmlformats.org/officeDocument/2006/relationships/hyperlink" Target="https://staf.metabolismofcities.org/materials/586790/" TargetMode="External"/><Relationship Id="rId12" Type="http://schemas.openxmlformats.org/officeDocument/2006/relationships/hyperlink" Target="https://staf.metabolismofcities.org/materials/586790/" TargetMode="External"/><Relationship Id="rId17" Type="http://schemas.openxmlformats.org/officeDocument/2006/relationships/hyperlink" Target="https://staf.metabolismofcities.org/materials/25991/" TargetMode="External"/><Relationship Id="rId25" Type="http://schemas.openxmlformats.org/officeDocument/2006/relationships/hyperlink" Target="https://cityloops.metabolismofcities.org/https:/staf.metabolismofcities.org/flowdiagrams/804103/edit/" TargetMode="External"/><Relationship Id="rId33" Type="http://schemas.openxmlformats.org/officeDocument/2006/relationships/hyperlink" Target="https://staf.metabolismofcities.org/materials/586790/" TargetMode="External"/><Relationship Id="rId38" Type="http://schemas.openxmlformats.org/officeDocument/2006/relationships/hyperlink" Target="https://cityloops.metabolismofcities.org/https:/staf.metabolismofcities.org/flowdiagrams/767351/edit/" TargetMode="External"/><Relationship Id="rId46" Type="http://schemas.openxmlformats.org/officeDocument/2006/relationships/hyperlink" Target="https://cityloops.metabolismofcities.org/https:/staf.metabolismofcities.org/flowdiagrams/804171/edit/" TargetMode="External"/><Relationship Id="rId59" Type="http://schemas.openxmlformats.org/officeDocument/2006/relationships/hyperlink" Target="https://staf.metabolismofcities.org/materials/25962/" TargetMode="External"/><Relationship Id="rId67" Type="http://schemas.openxmlformats.org/officeDocument/2006/relationships/hyperlink" Target="https://staf.metabolismofcities.org/materials/25937/" TargetMode="External"/><Relationship Id="rId20" Type="http://schemas.openxmlformats.org/officeDocument/2006/relationships/hyperlink" Target="https://staf.metabolismofcities.org/materials/586790/" TargetMode="External"/><Relationship Id="rId41" Type="http://schemas.openxmlformats.org/officeDocument/2006/relationships/hyperlink" Target="https://staf.metabolismofcities.org/materials/25936/" TargetMode="External"/><Relationship Id="rId54" Type="http://schemas.openxmlformats.org/officeDocument/2006/relationships/hyperlink" Target="https://cityloops.metabolismofcities.org/https:/staf.metabolismofcities.org/flowdiagrams/804169/edit/" TargetMode="External"/><Relationship Id="rId62" Type="http://schemas.openxmlformats.org/officeDocument/2006/relationships/hyperlink" Target="https://cityloops.metabolismofcities.org/https:/staf.metabolismofcities.org/flowdiagrams/804170/edit/" TargetMode="External"/><Relationship Id="rId70" Type="http://schemas.openxmlformats.org/officeDocument/2006/relationships/hyperlink" Target="https://cityloops.metabolismofcities.org/https:/staf.metabolismofcities.org/flowdiagrams/804296/edit/" TargetMode="External"/><Relationship Id="rId75" Type="http://schemas.openxmlformats.org/officeDocument/2006/relationships/hyperlink" Target="https://staf.metabolismofcities.org/materials/25955/" TargetMode="External"/><Relationship Id="rId1" Type="http://schemas.openxmlformats.org/officeDocument/2006/relationships/hyperlink" Target="https://staf.metabolismofcities.org/materials/25935/" TargetMode="External"/><Relationship Id="rId6" Type="http://schemas.openxmlformats.org/officeDocument/2006/relationships/hyperlink" Target="https://staf.metabolismofcities.org/materials/586790/" TargetMode="External"/><Relationship Id="rId15" Type="http://schemas.openxmlformats.org/officeDocument/2006/relationships/hyperlink" Target="https://staf.metabolismofcities.org/materials/586790/" TargetMode="External"/><Relationship Id="rId23" Type="http://schemas.openxmlformats.org/officeDocument/2006/relationships/hyperlink" Target="https://staf.metabolismofcities.org/materials/25968/" TargetMode="External"/><Relationship Id="rId28" Type="http://schemas.openxmlformats.org/officeDocument/2006/relationships/hyperlink" Target="https://cityloops.metabolismofcities.org/https:/staf.metabolismofcities.org/flowdiagrams/804038/edit/" TargetMode="External"/><Relationship Id="rId36" Type="http://schemas.openxmlformats.org/officeDocument/2006/relationships/hyperlink" Target="https://staf.metabolismofcities.org/materials/568581/" TargetMode="External"/><Relationship Id="rId49" Type="http://schemas.openxmlformats.org/officeDocument/2006/relationships/hyperlink" Target="https://staf.metabolismofcities.org/materials/25936/" TargetMode="External"/><Relationship Id="rId57" Type="http://schemas.openxmlformats.org/officeDocument/2006/relationships/hyperlink" Target="https://staf.metabolismofcities.org/materials/25936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10&amp;type=produktionsenhed&amp;sortering=default&amp;language=da" TargetMode="External"/><Relationship Id="rId1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3.99.90&amp;type=produktionsenhed&amp;sortering=default&amp;language=da" TargetMode="External"/><Relationship Id="rId26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16.29.00&amp;type=Alle&amp;sortering=navnasc&amp;language=da" TargetMode="External"/><Relationship Id="rId39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5.32.00&amp;type=Alle&amp;sortering=default&amp;language=da" TargetMode="External"/><Relationship Id="rId3" Type="http://schemas.openxmlformats.org/officeDocument/2006/relationships/hyperlink" Target="https://datacvr.virk.dk/data/visninger?soeg=&amp;openFilter=true&amp;kommune=169&amp;region=null&amp;antal_ansatte=null&amp;virksomhedsstatus=null&amp;virksomhedsform=null&amp;virksomhedsmarkering=null&amp;personrolle=null&amp;oprettet=null&amp;ophoert=null&amp;branche=23.61.00&amp;type=Alle&amp;sortering=default&amp;language=da" TargetMode="External"/><Relationship Id="rId21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5.00&amp;type=produktionsenhed&amp;sortering=default&amp;language=da" TargetMode="External"/><Relationship Id="rId34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7.00&amp;type=produktionsenhed&amp;sortering=navnasc&amp;language=da" TargetMode="External"/><Relationship Id="rId42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21.00&amp;type=Alle&amp;sortering=default&amp;language=da" TargetMode="External"/><Relationship Id="rId47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2.23.00&amp;type=Alle&amp;sortering=default&amp;language=da" TargetMode="External"/><Relationship Id="rId50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6.00&amp;type=Alle&amp;sortering=default&amp;language=da" TargetMode="External"/><Relationship Id="rId7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1.20.00&amp;type=produktionsenhed&amp;sortering=default&amp;language=da" TargetMode="External"/><Relationship Id="rId12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32.00&amp;type=Alle&amp;sortering=default&amp;language=da" TargetMode="External"/><Relationship Id="rId17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99.90&amp;type=produktionsenhed&amp;sortering=default&amp;language=da" TargetMode="External"/><Relationship Id="rId25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16.21.00&amp;type=produktionsenhed&amp;sortering=navnasc&amp;language=da" TargetMode="External"/><Relationship Id="rId33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65.00&amp;type=produktionsenhed&amp;sortering=navnasc&amp;language=da" TargetMode="External"/><Relationship Id="rId3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5.11.00&amp;type=Alle&amp;sortering=default&amp;language=da" TargetMode="External"/><Relationship Id="rId46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2.21.00&amp;type=Alle&amp;sortering=default&amp;language=da" TargetMode="External"/><Relationship Id="rId2" Type="http://schemas.openxmlformats.org/officeDocument/2006/relationships/hyperlink" Target="https://datacvr.virk.dk/data/visninger?soeg=&amp;openFilter=true&amp;kommune=169&amp;region=null&amp;antal_ansatte=null&amp;virksomhedsstatus=null&amp;virksomhedsform=null&amp;virksomhedsmarkering=null&amp;personrolle=null&amp;oprettet=null&amp;ophoert=null&amp;branche=23.20.00&amp;type=Alle&amp;sortering=default&amp;language=da" TargetMode="External"/><Relationship Id="rId16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13.00&amp;type=produktionsenhed&amp;sortering=default&amp;language=da" TargetMode="External"/><Relationship Id="rId20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12.00&amp;type=Alle&amp;sortering=default&amp;language=da" TargetMode="External"/><Relationship Id="rId29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32.00&amp;type=produktionsenhed&amp;sortering=navnasc&amp;language=da" TargetMode="External"/><Relationship Id="rId41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4.00&amp;type=Alle&amp;sortering=default&amp;language=da" TargetMode="External"/><Relationship Id="rId1" Type="http://schemas.openxmlformats.org/officeDocument/2006/relationships/hyperlink" Target="https://datacvr.virk.dk/data/visninger?soeg=&amp;openFilter=true&amp;kommune=169&amp;region=null&amp;antal_ansatte=null&amp;virksomhedsstatus=null&amp;virksomhedsform=null&amp;virksomhedsmarkering=null&amp;personrolle=null&amp;oprettet=null&amp;ophoert=null&amp;branche=08.12.00&amp;type=Alle&amp;sortering=default&amp;language=da" TargetMode="External"/><Relationship Id="rId6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33.00&amp;type=produktionsenhed&amp;sortering=default&amp;language=da" TargetMode="External"/><Relationship Id="rId11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21.10&amp;type=Alle&amp;sortering=default&amp;language=da" TargetMode="External"/><Relationship Id="rId24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02.40.00&amp;type=produktionsenhed&amp;sortering=navnasc&amp;language=da" TargetMode="External"/><Relationship Id="rId32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47.00&amp;type=produktionsenhed&amp;sortering=navnasc&amp;language=da" TargetMode="External"/><Relationship Id="rId37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4.51.00&amp;type=Alle&amp;sortering=default&amp;language=da" TargetMode="External"/><Relationship Id="rId40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2.00&amp;type=Alle&amp;sortering=default&amp;language=da" TargetMode="External"/><Relationship Id="rId45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22.00&amp;type=Alle&amp;sortering=default&amp;language=da" TargetMode="External"/><Relationship Id="rId5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11.00&amp;type=produktionsenhed&amp;sortering=default&amp;language=da" TargetMode="External"/><Relationship Id="rId15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11.00&amp;type=produktionsenhed&amp;sortering=default&amp;language=da" TargetMode="External"/><Relationship Id="rId23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02.10.00&amp;type=produktionsenhed&amp;sortering=navnasc&amp;language=da" TargetMode="External"/><Relationship Id="rId2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5.30.00&amp;type=produktionsenhed&amp;sortering=navnasc&amp;language=da" TargetMode="External"/><Relationship Id="rId36" Type="http://schemas.openxmlformats.org/officeDocument/2006/relationships/hyperlink" Target="https://datacvr.virk.dk/data/visninger?soeg=&amp;openFilter=true&amp;kommune=169&amp;region=null&amp;antal_ansatte=null&amp;virksomhedsstatus=normal%2Caktiv&amp;virksomhedsform=null&amp;virksomhedsmarkering=null&amp;personrolle=null&amp;oprettet=null&amp;ophoert=null&amp;branche=43.34.20&amp;type=Alle&amp;sortering=default&amp;language=da" TargetMode="External"/><Relationship Id="rId49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1.00&amp;type=Alle&amp;sortering=default&amp;language=da" TargetMode="External"/><Relationship Id="rId10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6.00.00&amp;type=Alle&amp;sortering=default&amp;language=da" TargetMode="External"/><Relationship Id="rId19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91.00&amp;type=produktionsenhed&amp;sortering=default&amp;language=da" TargetMode="External"/><Relationship Id="rId31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13.00&amp;type=produktionsenhed&amp;sortering=navnasc&amp;language=da" TargetMode="External"/><Relationship Id="rId44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5.61.00&amp;type=Alle&amp;sortering=default&amp;language=da" TargetMode="External"/><Relationship Id="rId4" Type="http://schemas.openxmlformats.org/officeDocument/2006/relationships/hyperlink" Target="https://datacvr.virk.dk/data/visninger?soeg=&amp;openFilter=true&amp;kommune=169&amp;region=null&amp;antal_ansatte=null&amp;virksomhedsstatus=null&amp;virksomhedsform=null&amp;virksomhedsmarkering=null&amp;personrolle=null&amp;oprettet=null&amp;ophoert=null&amp;branche=23.63.00&amp;type=Alle&amp;sortering=default&amp;language=da" TargetMode="External"/><Relationship Id="rId9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11.00&amp;type=Alle&amp;sortering=default&amp;language=da" TargetMode="External"/><Relationship Id="rId14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7.52.10&amp;type=produktionsenhed&amp;sortering=default&amp;language=da" TargetMode="External"/><Relationship Id="rId22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81.30.00&amp;type=produktionsenhed&amp;sortering=default&amp;language=da" TargetMode="External"/><Relationship Id="rId27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1.09.00&amp;type=produktionsenhed&amp;sortering=navnasc&amp;language=da" TargetMode="External"/><Relationship Id="rId30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99.00&amp;type=produktionsenhed&amp;sortering=navnasc&amp;language=da" TargetMode="External"/><Relationship Id="rId35" Type="http://schemas.openxmlformats.org/officeDocument/2006/relationships/hyperlink" Target="https://datacvr.virk.dk/data/visninger?soeg=&amp;openFilter=true&amp;kommune=169&amp;region=null&amp;antal_ansatte=null&amp;virksomhedsstatus=normal%2Caktiv&amp;virksomhedsform=null&amp;virksomhedsmarkering=null&amp;personrolle=null&amp;oprettet=null&amp;ophoert=null&amp;branche=43.34.10&amp;type=Alle&amp;sortering=default&amp;language=da" TargetMode="External"/><Relationship Id="rId43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22.00&amp;type=Alle&amp;sortering=default&amp;language=da" TargetMode="External"/><Relationship Id="rId4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29.00&amp;type=Alle&amp;sortering=default&amp;language=da" TargetMode="External"/><Relationship Id="rId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5.11.00&amp;type=Alle&amp;sortering=default&amp;language=da" TargetMode="External"/><Relationship Id="rId5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cvr.virk.dk/data/visenhed?enhedstype=produktionsenhed&amp;id=100914519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99" Type="http://schemas.openxmlformats.org/officeDocument/2006/relationships/hyperlink" Target="https://datacvr.virk.dk/data/visenhed?enhedstype=produktionsenhed&amp;id=1024345587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21" Type="http://schemas.openxmlformats.org/officeDocument/2006/relationships/hyperlink" Target="https://www.ibf.dk/" TargetMode="External"/><Relationship Id="rId63" Type="http://schemas.openxmlformats.org/officeDocument/2006/relationships/hyperlink" Target="https://datacvr.virk.dk/data/visenhed?enhedstype=produktionsenhed&amp;id=101528563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59" Type="http://schemas.openxmlformats.org/officeDocument/2006/relationships/hyperlink" Target="https://datacvr.virk.dk/data/visenhed?enhedstype=produktionsenhed&amp;id=102402526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24" Type="http://schemas.openxmlformats.org/officeDocument/2006/relationships/hyperlink" Target="https://datacvr.virk.dk/data/visenhed?enhedstype=produktionsenhed&amp;id=1025096394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366" Type="http://schemas.openxmlformats.org/officeDocument/2006/relationships/hyperlink" Target="https://datacvr.virk.dk/data/visenhed?enhedstype=produktionsenhed&amp;id=100776895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70" Type="http://schemas.openxmlformats.org/officeDocument/2006/relationships/hyperlink" Target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6" Type="http://schemas.openxmlformats.org/officeDocument/2006/relationships/hyperlink" Target="https://datacvr.virk.dk/data/visenhed?enhedstype=produktionsenhed&amp;id=101340780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33" Type="http://schemas.openxmlformats.org/officeDocument/2006/relationships/hyperlink" Target="https://datacvr.virk.dk/data/visenhed?enhedstype=produktionsenhed&amp;id=1024777460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268" Type="http://schemas.openxmlformats.org/officeDocument/2006/relationships/hyperlink" Target="https://datacvr.virk.dk/data/visenhed?enhedstype=produktionsenhed&amp;id=101866541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" Type="http://schemas.openxmlformats.org/officeDocument/2006/relationships/hyperlink" Target="https://datacvr.virk.dk/data/visenhed?enhedstype=produktionsenhed&amp;id=1001693883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74" Type="http://schemas.openxmlformats.org/officeDocument/2006/relationships/hyperlink" Target="https://datacvr.virk.dk/data/visenhed?enhedstype=produktionsenhed&amp;id=100366003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28" Type="http://schemas.openxmlformats.org/officeDocument/2006/relationships/hyperlink" Target="https://datacvr.virk.dk/data/visenhed?enhedstype=produktionsenhed&amp;id=102588157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35" Type="http://schemas.openxmlformats.org/officeDocument/2006/relationships/hyperlink" Target="https://datacvr.virk.dk/data/visenhed?enhedstype=produktionsenhed&amp;id=1023915312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377" Type="http://schemas.openxmlformats.org/officeDocument/2006/relationships/hyperlink" Target="https://datacvr.virk.dk/data/visenhed?enhedstype=produktionsenhed&amp;id=1008538723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5" Type="http://schemas.openxmlformats.org/officeDocument/2006/relationships/hyperlink" Target="https://datacvr.virk.dk/data/visenhed?enhedstype=produktionsenhed&amp;id=1012089828&amp;openFiltertrue&amp;virksomhedsform=null&amp;virksomhedsstatus=null&amp;antal_ansatte=null&amp;type=Alle&amp;sortering=default&amp;virksomhedsmarkering=null&amp;kommune=169&amp;region=null&amp;personrolle=null&amp;language=da" TargetMode="External"/><Relationship Id="rId181" Type="http://schemas.openxmlformats.org/officeDocument/2006/relationships/hyperlink" Target="https://datacvr.virk.dk/data/visenhed?enhedstype=produktionsenhed&amp;id=102474592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7" Type="http://schemas.openxmlformats.org/officeDocument/2006/relationships/hyperlink" Target="https://datacvr.virk.dk/data/visenhed?enhedstype=produktionsenhed&amp;id=1018187619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02" Type="http://schemas.openxmlformats.org/officeDocument/2006/relationships/hyperlink" Target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79" Type="http://schemas.openxmlformats.org/officeDocument/2006/relationships/hyperlink" Target="https://datacvr.virk.dk/data/visenhed?enhedstype=produktionsenhed&amp;id=102093985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44" Type="http://schemas.openxmlformats.org/officeDocument/2006/relationships/hyperlink" Target="https://datacvr.virk.dk/data/visenhed?enhedstype=produktionsenhed&amp;id=100170054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" Type="http://schemas.openxmlformats.org/officeDocument/2006/relationships/hyperlink" Target="http://sengeloese.dk/vand/" TargetMode="External"/><Relationship Id="rId139" Type="http://schemas.openxmlformats.org/officeDocument/2006/relationships/hyperlink" Target="https://datacvr.virk.dk/data/visenhed?enhedstype=produktionsenhed&amp;id=100039735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90" Type="http://schemas.openxmlformats.org/officeDocument/2006/relationships/hyperlink" Target="https://datacvr.virk.dk/data/visenhed?enhedstype=produktionsenhed&amp;id=1009719292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04" Type="http://schemas.openxmlformats.org/officeDocument/2006/relationships/hyperlink" Target="https://datacvr.virk.dk/data/visenhed?enhedstype=produktionsenhed&amp;id=1017071137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346" Type="http://schemas.openxmlformats.org/officeDocument/2006/relationships/hyperlink" Target="https://datacvr.virk.dk/data/visenhed?enhedstype=produktionsenhed&amp;id=101159296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8" Type="http://schemas.openxmlformats.org/officeDocument/2006/relationships/hyperlink" Target="https://datacvr.virk.dk/data/visenhed?enhedstype=produktionsenhed&amp;id=1018101757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85" Type="http://schemas.openxmlformats.org/officeDocument/2006/relationships/hyperlink" Target="https://datacvr.virk.dk/data/visenhed?enhedstype=produktionsenhed&amp;id=100465313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50" Type="http://schemas.openxmlformats.org/officeDocument/2006/relationships/hyperlink" Target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92" Type="http://schemas.openxmlformats.org/officeDocument/2006/relationships/hyperlink" Target="https://datacvr.virk.dk/data/visenhed?enhedstype=produktionsenhed&amp;id=1024929163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206" Type="http://schemas.openxmlformats.org/officeDocument/2006/relationships/hyperlink" Target="https://datacvr.virk.dk/data/visenhed?enhedstype=produktionsenhed&amp;id=102676001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13" Type="http://schemas.openxmlformats.org/officeDocument/2006/relationships/hyperlink" Target="https://datacvr.virk.dk/data/visenhed?enhedstype=produktionsenhed&amp;id=100932150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48" Type="http://schemas.openxmlformats.org/officeDocument/2006/relationships/hyperlink" Target="https://datacvr.virk.dk/data/visenhed?enhedstype=produktionsenhed&amp;id=102281513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55" Type="http://schemas.openxmlformats.org/officeDocument/2006/relationships/hyperlink" Target="https://datacvr.virk.dk/data/visenhed?enhedstype=produktionsenhed&amp;id=101325780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2" Type="http://schemas.openxmlformats.org/officeDocument/2006/relationships/hyperlink" Target="https://www.google.com/maps/place/Tranemosevej+2,+2640+Hedehusene/@55.6225636,12.1798602,17z/data=!3m1!4b1!4m5!3m4!1s0x46525f36667d8be9:0x520f9272be57bf5!8m2!3d55.6225636!4d12.1820489" TargetMode="External"/><Relationship Id="rId108" Type="http://schemas.openxmlformats.org/officeDocument/2006/relationships/hyperlink" Target="https://datacvr.virk.dk/data/visenhed?enhedstype=produktionsenhed&amp;id=101486035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5" Type="http://schemas.openxmlformats.org/officeDocument/2006/relationships/hyperlink" Target="https://datacvr.virk.dk/data/visenhed?enhedstype=produktionsenhed&amp;id=1014386722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357" Type="http://schemas.openxmlformats.org/officeDocument/2006/relationships/hyperlink" Target="https://datacvr.virk.dk/data/visenhed?enhedstype=produktionsenhed&amp;id=101771320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54" Type="http://schemas.openxmlformats.org/officeDocument/2006/relationships/hyperlink" Target="https://datacvr.virk.dk/data/visenhed?enhedstype=produktionsenhed&amp;id=1025278026&amp;openFiltertrue&amp;virksomhedsform=null&amp;virksomhedsstatus=null&amp;antal_ansatte=null&amp;type=Alle&amp;sortering=default&amp;virksomhedsmarkering=null&amp;kommune=169&amp;region=null&amp;personrolle=null&amp;language=da" TargetMode="External"/><Relationship Id="rId96" Type="http://schemas.openxmlformats.org/officeDocument/2006/relationships/hyperlink" Target="https://datacvr.virk.dk/data/visenhed?enhedstype=produktionsenhed&amp;id=10219714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1" Type="http://schemas.openxmlformats.org/officeDocument/2006/relationships/hyperlink" Target="https://datacvr.virk.dk/data/visenhed?enhedstype=produktionsenhed&amp;id=101134176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17" Type="http://schemas.openxmlformats.org/officeDocument/2006/relationships/hyperlink" Target="https://datacvr.virk.dk/data/visenhed?enhedstype=produktionsenhed&amp;id=102395140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99" Type="http://schemas.openxmlformats.org/officeDocument/2006/relationships/hyperlink" Target="https://datacvr.virk.dk/data/visenhed?enhedstype=produktionsenhed&amp;id=10028169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59" Type="http://schemas.openxmlformats.org/officeDocument/2006/relationships/hyperlink" Target="https://datacvr.virk.dk/data/visenhed?enhedstype=produktionsenhed&amp;id=102543249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24" Type="http://schemas.openxmlformats.org/officeDocument/2006/relationships/hyperlink" Target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3" Type="http://schemas.openxmlformats.org/officeDocument/2006/relationships/hyperlink" Target="https://marbjergbysvandvaerk.dk/" TargetMode="External"/><Relationship Id="rId119" Type="http://schemas.openxmlformats.org/officeDocument/2006/relationships/hyperlink" Target="https://datacvr.virk.dk/data/visenhed?enhedstype=produktionsenhed&amp;id=102085471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270" Type="http://schemas.openxmlformats.org/officeDocument/2006/relationships/hyperlink" Target="https://datacvr.virk.dk/data/visenhed?enhedstype=produktionsenhed&amp;id=100293376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1" Type="http://schemas.openxmlformats.org/officeDocument/2006/relationships/hyperlink" Target="https://datacvr.virk.dk/data/visenhed?enhedstype=produktionsenhed&amp;id=102003275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5" Type="http://schemas.openxmlformats.org/officeDocument/2006/relationships/hyperlink" Target="https://datacvr.virk.dk/data/visenhed?enhedstype=produktionsenhed&amp;id=1019435047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326" Type="http://schemas.openxmlformats.org/officeDocument/2006/relationships/hyperlink" Target="https://datacvr.virk.dk/data/visenhed?enhedstype=produktionsenhed&amp;id=1024531224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347" Type="http://schemas.openxmlformats.org/officeDocument/2006/relationships/hyperlink" Target="https://datacvr.virk.dk/data/visenhed?enhedstype=produktionsenhed&amp;id=10138679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4" Type="http://schemas.openxmlformats.org/officeDocument/2006/relationships/hyperlink" Target="https://datacvr.virk.dk/data/visenhed?enhedstype=produktionsenhed&amp;id=1021428538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65" Type="http://schemas.openxmlformats.org/officeDocument/2006/relationships/hyperlink" Target="https://datacvr.virk.dk/data/visenhed?enhedstype=produktionsenhed&amp;id=100486370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6" Type="http://schemas.openxmlformats.org/officeDocument/2006/relationships/hyperlink" Target="https://datacvr.virk.dk/data/visenhed?enhedstype=produktionsenhed&amp;id=1021706120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30" Type="http://schemas.openxmlformats.org/officeDocument/2006/relationships/hyperlink" Target="https://datacvr.virk.dk/data/visenhed?enhedstype=produktionsenhed&amp;id=100154756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1" Type="http://schemas.openxmlformats.org/officeDocument/2006/relationships/hyperlink" Target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68" Type="http://schemas.openxmlformats.org/officeDocument/2006/relationships/hyperlink" Target="https://datacvr.virk.dk/data/visenhed?enhedstype=produktionsenhed&amp;id=100221062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9" Type="http://schemas.openxmlformats.org/officeDocument/2006/relationships/hyperlink" Target="https://datacvr.virk.dk/data/visenhed?enhedstype=produktionsenhed&amp;id=1022149187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172" Type="http://schemas.openxmlformats.org/officeDocument/2006/relationships/hyperlink" Target="https://datacvr.virk.dk/data/visenhed?enhedstype=produktionsenhed&amp;id=1007772110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93" Type="http://schemas.openxmlformats.org/officeDocument/2006/relationships/hyperlink" Target="https://datacvr.virk.dk/data/visenhed?enhedstype=produktionsenhed&amp;id=1003558899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207" Type="http://schemas.openxmlformats.org/officeDocument/2006/relationships/hyperlink" Target="https://datacvr.virk.dk/data/visenhed?enhedstype=produktionsenhed&amp;id=102519266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8" Type="http://schemas.openxmlformats.org/officeDocument/2006/relationships/hyperlink" Target="https://datacvr.virk.dk/data/visenhed?enhedstype=produktionsenhed&amp;id=100959718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49" Type="http://schemas.openxmlformats.org/officeDocument/2006/relationships/hyperlink" Target="https://datacvr.virk.dk/data/visenhed?enhedstype=produktionsenhed&amp;id=102185016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14" Type="http://schemas.openxmlformats.org/officeDocument/2006/relationships/hyperlink" Target="https://datacvr.virk.dk/data/visenhed?enhedstype=produktionsenhed&amp;id=101336682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5" Type="http://schemas.openxmlformats.org/officeDocument/2006/relationships/hyperlink" Target="https://datacvr.virk.dk/data/visenhed?enhedstype=produktionsenhed&amp;id=1008453361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56" Type="http://schemas.openxmlformats.org/officeDocument/2006/relationships/hyperlink" Target="https://datacvr.virk.dk/data/visenhed?enhedstype=produktionsenhed&amp;id=101672137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3" Type="http://schemas.openxmlformats.org/officeDocument/2006/relationships/hyperlink" Target="https://www.google.com/maps/place/Pilevangsdal+1,+2630+Taastrup/data=!4m2!3m1!1s0x4652596f20199e4b:0xc4b4f395c70a314d?sa=X&amp;ved=2ahUKEwis0-DVntXvAhVqiIsKHSXnB0cQ8gEwAHoECAUQAQ" TargetMode="External"/><Relationship Id="rId109" Type="http://schemas.openxmlformats.org/officeDocument/2006/relationships/hyperlink" Target="https://datacvr.virk.dk/data/visenhed?enhedstype=produktionsenhed&amp;id=102680673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60" Type="http://schemas.openxmlformats.org/officeDocument/2006/relationships/hyperlink" Target="https://datacvr.virk.dk/data/visenhed?enhedstype=produktionsenhed&amp;id=102231599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1" Type="http://schemas.openxmlformats.org/officeDocument/2006/relationships/hyperlink" Target="https://datacvr.virk.dk/data/visenhed?enhedstype=produktionsenhed&amp;id=1023773860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16" Type="http://schemas.openxmlformats.org/officeDocument/2006/relationships/hyperlink" Target="https://datacvr.virk.dk/data/visenhed?enhedstype=produktionsenhed&amp;id=1023094866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337" Type="http://schemas.openxmlformats.org/officeDocument/2006/relationships/hyperlink" Target="https://datacvr.virk.dk/data/visenhed?enhedstype=produktionsenhed&amp;id=1021457023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34" Type="http://schemas.openxmlformats.org/officeDocument/2006/relationships/hyperlink" Target="https://datacvr.virk.dk/data/visenhed?enhedstype=produktionsenhed&amp;id=1026641914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55" Type="http://schemas.openxmlformats.org/officeDocument/2006/relationships/hyperlink" Target="https://danskretursystem.dk/" TargetMode="External"/><Relationship Id="rId76" Type="http://schemas.openxmlformats.org/officeDocument/2006/relationships/hyperlink" Target="https://datacvr.virk.dk/data/visenhed?enhedstype=produktionsenhed&amp;id=102412925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7" Type="http://schemas.openxmlformats.org/officeDocument/2006/relationships/hyperlink" Target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0" Type="http://schemas.openxmlformats.org/officeDocument/2006/relationships/hyperlink" Target="https://datacvr.virk.dk/data/visenhed?enhedstype=produktionsenhed&amp;id=1020854665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141" Type="http://schemas.openxmlformats.org/officeDocument/2006/relationships/hyperlink" Target="https://datacvr.virk.dk/data/visenhed?enhedstype=produktionsenhed&amp;id=100138263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58" Type="http://schemas.openxmlformats.org/officeDocument/2006/relationships/hyperlink" Target="https://datacvr.virk.dk/data/visenhed?enhedstype=produktionsenhed&amp;id=10084844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9" Type="http://schemas.openxmlformats.org/officeDocument/2006/relationships/hyperlink" Target="https://datacvr.virk.dk/data/visenhed?enhedstype=produktionsenhed&amp;id=1023582259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7" Type="http://schemas.openxmlformats.org/officeDocument/2006/relationships/hyperlink" Target="https://datacvr.virk.dk/data/visenhed?enhedstype=produktionsenhed&amp;id=1002073082&amp;openFiltertrue&amp;virksomhedsform=null&amp;virksomhedsstatus=null&amp;antal_ansatte=null&amp;type=Alle&amp;sortering=default&amp;virksomhedsmarkering=null&amp;kommune=169&amp;region=null&amp;personrolle=null&amp;language=da" TargetMode="External"/><Relationship Id="rId162" Type="http://schemas.openxmlformats.org/officeDocument/2006/relationships/hyperlink" Target="https://datacvr.virk.dk/data/visenhed?enhedstype=produktionsenhed&amp;id=102286761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3" Type="http://schemas.openxmlformats.org/officeDocument/2006/relationships/hyperlink" Target="https://datacvr.virk.dk/data/visenhed?enhedstype=produktionsenhed&amp;id=1020732845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218" Type="http://schemas.openxmlformats.org/officeDocument/2006/relationships/hyperlink" Target="https://datacvr.virk.dk/data/visenhed?enhedstype=produktionsenhed&amp;id=100118716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9" Type="http://schemas.openxmlformats.org/officeDocument/2006/relationships/hyperlink" Target="https://datacvr.virk.dk/data/visenhed?enhedstype=produktionsenhed&amp;id=10237453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90" Type="http://schemas.openxmlformats.org/officeDocument/2006/relationships/hyperlink" Target="https://datacvr.virk.dk/data/visenhed?enhedstype=produktionsenhed&amp;id=1026242742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404" Type="http://schemas.openxmlformats.org/officeDocument/2006/relationships/hyperlink" Target="https://datacvr.virk.dk/data/visenhed?enhedstype=produktionsenhed&amp;id=10213065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25" Type="http://schemas.openxmlformats.org/officeDocument/2006/relationships/hyperlink" Target="https://datacvr.virk.dk/data/visenhed?enhedstype=produktionsenhed&amp;id=101789238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46" Type="http://schemas.openxmlformats.org/officeDocument/2006/relationships/hyperlink" Target="https://www.dst.dk/da/Statistik/dokumentation/nomenklaturer/dansk-branchekode-db07" TargetMode="External"/><Relationship Id="rId250" Type="http://schemas.openxmlformats.org/officeDocument/2006/relationships/hyperlink" Target="https://datacvr.virk.dk/data/visenhed?enhedstype=produktionsenhed&amp;id=1025650766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71" Type="http://schemas.openxmlformats.org/officeDocument/2006/relationships/hyperlink" Target="https://datacvr.virk.dk/data/visenhed?enhedstype=produktionsenhed&amp;id=102350454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2" Type="http://schemas.openxmlformats.org/officeDocument/2006/relationships/hyperlink" Target="https://datacvr.virk.dk/data/visenhed?enhedstype=produktionsenhed&amp;id=101504751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6" Type="http://schemas.openxmlformats.org/officeDocument/2006/relationships/hyperlink" Target="https://datacvr.virk.dk/data/visenhed?enhedstype=produktionsenhed&amp;id=1004060499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4" Type="http://schemas.openxmlformats.org/officeDocument/2006/relationships/hyperlink" Target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TargetMode="External"/><Relationship Id="rId45" Type="http://schemas.openxmlformats.org/officeDocument/2006/relationships/hyperlink" Target="https://reerslevvand.dk/" TargetMode="External"/><Relationship Id="rId66" Type="http://schemas.openxmlformats.org/officeDocument/2006/relationships/hyperlink" Target="https://datacvr.virk.dk/data/visenhed?enhedstype=produktionsenhed&amp;id=102679444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7" Type="http://schemas.openxmlformats.org/officeDocument/2006/relationships/hyperlink" Target="https://datacvr.virk.dk/data/visenhed?enhedstype=produktionsenhed&amp;id=1025814815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10" Type="http://schemas.openxmlformats.org/officeDocument/2006/relationships/hyperlink" Target="https://datacvr.virk.dk/data/visenhed?enhedstype=produktionsenhed&amp;id=102616723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1" Type="http://schemas.openxmlformats.org/officeDocument/2006/relationships/hyperlink" Target="https://datacvr.virk.dk/data/visenhed?enhedstype=produktionsenhed&amp;id=100224609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27" Type="http://schemas.openxmlformats.org/officeDocument/2006/relationships/hyperlink" Target="https://datacvr.virk.dk/data/visenhed?enhedstype=produktionsenhed&amp;id=1014780587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348" Type="http://schemas.openxmlformats.org/officeDocument/2006/relationships/hyperlink" Target="https://datacvr.virk.dk/data/visenhed?enhedstype=produktionsenhed&amp;id=102316776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69" Type="http://schemas.openxmlformats.org/officeDocument/2006/relationships/hyperlink" Target="https://datacvr.virk.dk/data/visenhed?enhedstype=produktionsenhed&amp;id=101858036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52" Type="http://schemas.openxmlformats.org/officeDocument/2006/relationships/hyperlink" Target="https://datacvr.virk.dk/data/visenhed?enhedstype=produktionsenhed&amp;id=102688253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3" Type="http://schemas.openxmlformats.org/officeDocument/2006/relationships/hyperlink" Target="https://datacvr.virk.dk/data/visenhed?enhedstype=produktionsenhed&amp;id=102461994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94" Type="http://schemas.openxmlformats.org/officeDocument/2006/relationships/hyperlink" Target="https://datacvr.virk.dk/data/visenhed?enhedstype=produktionsenhed&amp;id=1014558302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208" Type="http://schemas.openxmlformats.org/officeDocument/2006/relationships/hyperlink" Target="https://datacvr.virk.dk/data/visenhed?enhedstype=produktionsenhed&amp;id=102559924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9" Type="http://schemas.openxmlformats.org/officeDocument/2006/relationships/hyperlink" Target="https://datacvr.virk.dk/data/visenhed?enhedstype=produktionsenhed&amp;id=102291586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80" Type="http://schemas.openxmlformats.org/officeDocument/2006/relationships/hyperlink" Target="https://datacvr.virk.dk/data/visenhed?enhedstype=produktionsenhed&amp;id=1014514003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415" Type="http://schemas.openxmlformats.org/officeDocument/2006/relationships/hyperlink" Target="https://datacvr.virk.dk/data/visenhed?enhedstype=produktionsenhed&amp;id=101651099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6" Type="http://schemas.openxmlformats.org/officeDocument/2006/relationships/hyperlink" Target="https://datacvr.virk.dk/data/visenhed?enhedstype=produktionsenhed&amp;id=1003903984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57" Type="http://schemas.openxmlformats.org/officeDocument/2006/relationships/hyperlink" Target="https://datacvr.virk.dk/data/visenhed?enhedstype=produktionsenhed&amp;id=101474746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40" Type="http://schemas.openxmlformats.org/officeDocument/2006/relationships/hyperlink" Target="https://datacvr.virk.dk/data/visenhed?enhedstype=produktionsenhed&amp;id=1007228291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61" Type="http://schemas.openxmlformats.org/officeDocument/2006/relationships/hyperlink" Target="https://datacvr.virk.dk/data/visenhed?enhedstype=produktionsenhed&amp;id=102522355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4" Type="http://schemas.openxmlformats.org/officeDocument/2006/relationships/hyperlink" Target="https://www.google.com/maps/place/H%C3%A5ndv%C3%A6rkerbakken+3,+2630+Taastrup/@55.6802157,12.2381346,17z/data=!3m1!4b1!4m5!3m4!1s0x46525958f147b213:0xfe19deee9622f5ff!8m2!3d55.6802157!4d12.2403233" TargetMode="External"/><Relationship Id="rId35" Type="http://schemas.openxmlformats.org/officeDocument/2006/relationships/hyperlink" Target="https://www.degulesider.dk/r%C3%B8mersh%C3%B8j+vandv%C3%A6rk/firmaer" TargetMode="External"/><Relationship Id="rId56" Type="http://schemas.openxmlformats.org/officeDocument/2006/relationships/hyperlink" Target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TargetMode="External"/><Relationship Id="rId77" Type="http://schemas.openxmlformats.org/officeDocument/2006/relationships/hyperlink" Target="https://datacvr.virk.dk/data/visenhed?enhedstype=produktionsenhed&amp;id=101282282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00" Type="http://schemas.openxmlformats.org/officeDocument/2006/relationships/hyperlink" Target="https://datacvr.virk.dk/data/visenhed?enhedstype=produktionsenhed&amp;id=102425442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82" Type="http://schemas.openxmlformats.org/officeDocument/2006/relationships/hyperlink" Target="https://datacvr.virk.dk/data/visenhed?enhedstype=produktionsenhed&amp;id=1023476122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17" Type="http://schemas.openxmlformats.org/officeDocument/2006/relationships/hyperlink" Target="https://datacvr.virk.dk/data/visenhed?enhedstype=produktionsenhed&amp;id=1024459582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338" Type="http://schemas.openxmlformats.org/officeDocument/2006/relationships/hyperlink" Target="https://datacvr.virk.dk/data/visenhed?enhedstype=produktionsenhed&amp;id=1021637889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359" Type="http://schemas.openxmlformats.org/officeDocument/2006/relationships/hyperlink" Target="https://datacvr.virk.dk/data/visenhed?enhedstype=produktionsenhed&amp;id=101868000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" Type="http://schemas.openxmlformats.org/officeDocument/2006/relationships/hyperlink" Target="https://www.frandsencement.dk/" TargetMode="External"/><Relationship Id="rId98" Type="http://schemas.openxmlformats.org/officeDocument/2006/relationships/hyperlink" Target="https://datacvr.virk.dk/data/visenhed?enhedstype=produktionsenhed&amp;id=102588124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1" Type="http://schemas.openxmlformats.org/officeDocument/2006/relationships/hyperlink" Target="https://datacvr.virk.dk/data/visenhed?enhedstype=virksomhed&amp;id=26661684&amp;openFiltertrue&amp;virksomhedsform=null&amp;virksomhedsstatus=aktive_virksomhedsstatus&amp;antal_ansatte=null&amp;type=Alle&amp;sortering=default&amp;virksomhedsmarkering=null&amp;kommune=169&amp;region=null&amp;personrolle=null&amp;branche=38.21.10&amp;language=da" TargetMode="External"/><Relationship Id="rId142" Type="http://schemas.openxmlformats.org/officeDocument/2006/relationships/hyperlink" Target="https://datacvr.virk.dk/data/visenhed?enhedstype=produktionsenhed&amp;id=102464184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3" Type="http://schemas.openxmlformats.org/officeDocument/2006/relationships/hyperlink" Target="https://datacvr.virk.dk/data/visenhed?enhedstype=produktionsenhed&amp;id=100890548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4" Type="http://schemas.openxmlformats.org/officeDocument/2006/relationships/hyperlink" Target="https://datacvr.virk.dk/data/visenhed?enhedstype=produktionsenhed&amp;id=1023398393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219" Type="http://schemas.openxmlformats.org/officeDocument/2006/relationships/hyperlink" Target="https://datacvr.virk.dk/data/visenhed?enhedstype=produktionsenhed&amp;id=1024224860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70" Type="http://schemas.openxmlformats.org/officeDocument/2006/relationships/hyperlink" Target="https://datacvr.virk.dk/data/visenhed?enhedstype=produktionsenhed&amp;id=101609509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91" Type="http://schemas.openxmlformats.org/officeDocument/2006/relationships/hyperlink" Target="https://datacvr.virk.dk/data/visenhed?enhedstype=produktionsenhed&amp;id=1023689193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405" Type="http://schemas.openxmlformats.org/officeDocument/2006/relationships/hyperlink" Target="https://datacvr.virk.dk/data/visenhed?enhedstype=produktionsenhed&amp;id=100418168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26" Type="http://schemas.openxmlformats.org/officeDocument/2006/relationships/hyperlink" Target="https://datacvr.virk.dk/data/visenhed?enhedstype=produktionsenhed&amp;id=101587322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47" Type="http://schemas.openxmlformats.org/officeDocument/2006/relationships/hyperlink" Target="https://datacvr.virk.dk/data/visenhed?enhedstype=produktionsenhed&amp;id=1019998386&amp;openFiltertrue&amp;virksomhedsform=null&amp;virksomhedsstatus=aktive_virksomhedsstatus&amp;antal_ansatte=null&amp;type=Alle&amp;sortering=navnasc&amp;virksomhedsmarkering=null&amp;kommune=169&amp;region=null&amp;personrolle=null&amp;language=da" TargetMode="External"/><Relationship Id="rId230" Type="http://schemas.openxmlformats.org/officeDocument/2006/relationships/hyperlink" Target="https://datacvr.virk.dk/data/visenhed?enhedstype=produktionsenhed&amp;id=10264549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1" Type="http://schemas.openxmlformats.org/officeDocument/2006/relationships/hyperlink" Target="https://datacvr.virk.dk/data/visenhed?enhedstype=produktionsenhed&amp;id=102393367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5" Type="http://schemas.openxmlformats.org/officeDocument/2006/relationships/hyperlink" Target="https://www.htkforsyning.dk/" TargetMode="External"/><Relationship Id="rId46" Type="http://schemas.openxmlformats.org/officeDocument/2006/relationships/hyperlink" Target="https://datacvr.virk.dk/data/visenhed?enhedstype=produktionsenhed&amp;id=1021899824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67" Type="http://schemas.openxmlformats.org/officeDocument/2006/relationships/hyperlink" Target="https://datacvr.virk.dk/data/visenhed?enhedstype=produktionsenhed&amp;id=1018255479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2" Type="http://schemas.openxmlformats.org/officeDocument/2006/relationships/hyperlink" Target="https://datacvr.virk.dk/data/visenhed?enhedstype=produktionsenhed&amp;id=10223284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3" Type="http://schemas.openxmlformats.org/officeDocument/2006/relationships/hyperlink" Target="https://datacvr.virk.dk/data/visenhed?enhedstype=produktionsenhed&amp;id=1017288047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7" Type="http://schemas.openxmlformats.org/officeDocument/2006/relationships/hyperlink" Target="https://datacvr.virk.dk/data/visenhed?enhedstype=produktionsenhed&amp;id=1021727020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328" Type="http://schemas.openxmlformats.org/officeDocument/2006/relationships/hyperlink" Target="https://datacvr.virk.dk/data/visenhed?enhedstype=produktionsenhed&amp;id=1009571996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349" Type="http://schemas.openxmlformats.org/officeDocument/2006/relationships/hyperlink" Target="https://datacvr.virk.dk/data/visenhed?enhedstype=produktionsenhed&amp;id=100224872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8" Type="http://schemas.openxmlformats.org/officeDocument/2006/relationships/hyperlink" Target="https://datacvr.virk.dk/data/visenhed?enhedstype=produktionsenhed&amp;id=1026811852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11" Type="http://schemas.openxmlformats.org/officeDocument/2006/relationships/hyperlink" Target="https://datacvr.virk.dk/data/visenhed?enhedstype=produktionsenhed&amp;id=100399142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2" Type="http://schemas.openxmlformats.org/officeDocument/2006/relationships/hyperlink" Target="https://datacvr.virk.dk/data/visenhed?enhedstype=produktionsenhed&amp;id=102531778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3" Type="http://schemas.openxmlformats.org/officeDocument/2006/relationships/hyperlink" Target="https://datacvr.virk.dk/data/visenhed?enhedstype=produktionsenhed&amp;id=102384529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4" Type="http://schemas.openxmlformats.org/officeDocument/2006/relationships/hyperlink" Target="https://datacvr.virk.dk/data/visenhed?enhedstype=produktionsenhed&amp;id=100869252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95" Type="http://schemas.openxmlformats.org/officeDocument/2006/relationships/hyperlink" Target="https://datacvr.virk.dk/data/visenhed?enhedstype=produktionsenhed&amp;id=1001243807&amp;openFiltertrue&amp;virksomhedsform=null&amp;virksomhedsstatus=aktive_virksomhedsstatus&amp;antal_ansatte=null&amp;type=produktionsenhed&amp;sortering=default&amp;virksomhedsmarkering=null&amp;kommune=169&amp;region=null&amp;personrolle=null&amp;language=da&amp;page=2" TargetMode="External"/><Relationship Id="rId209" Type="http://schemas.openxmlformats.org/officeDocument/2006/relationships/hyperlink" Target="https://datacvr.virk.dk/data/visenhed?enhedstype=produktionsenhed&amp;id=102642708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60" Type="http://schemas.openxmlformats.org/officeDocument/2006/relationships/hyperlink" Target="https://datacvr.virk.dk/data/visenhed?enhedstype=produktionsenhed&amp;id=100090892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1" Type="http://schemas.openxmlformats.org/officeDocument/2006/relationships/hyperlink" Target="https://datacvr.virk.dk/data/visenhed?enhedstype=produktionsenhed&amp;id=1022364363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416" Type="http://schemas.openxmlformats.org/officeDocument/2006/relationships/hyperlink" Target="https://datacvr.virk.dk/data/visenhed?enhedstype=produktionsenhed&amp;id=1013285272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220" Type="http://schemas.openxmlformats.org/officeDocument/2006/relationships/hyperlink" Target="https://datacvr.virk.dk/data/visenhed?enhedstype=produktionsenhed&amp;id=102458589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1" Type="http://schemas.openxmlformats.org/officeDocument/2006/relationships/hyperlink" Target="https://datacvr.virk.dk/data/visenhed?enhedstype=produktionsenhed&amp;id=1020750061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37" Type="http://schemas.openxmlformats.org/officeDocument/2006/relationships/hyperlink" Target="https://datacvr.virk.dk/data/visenhed?enhedstype=produktionsenhed&amp;id=1015106197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58" Type="http://schemas.openxmlformats.org/officeDocument/2006/relationships/hyperlink" Target="https://datacvr.virk.dk/data/visenhed?enhedstype=produktionsenhed&amp;id=100353499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5" Type="http://schemas.openxmlformats.org/officeDocument/2006/relationships/hyperlink" Target="https://www.google.com/maps/place/Akacievej+1,+2640+Hedehusene/@55.6561296,12.175821,17z/data=!3m1!4b1!4m5!3m4!1s0x46525ec2e10839c3:0x96689f41945479cf!8m2!3d55.6561296!4d12.1780097" TargetMode="External"/><Relationship Id="rId36" Type="http://schemas.openxmlformats.org/officeDocument/2006/relationships/hyperlink" Target="https://datacvr.virk.dk/data/visenhed?enhedstype=produktionsenhed&amp;id=1023161547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57" Type="http://schemas.openxmlformats.org/officeDocument/2006/relationships/hyperlink" Target="http://www.vestfor.dk/" TargetMode="External"/><Relationship Id="rId262" Type="http://schemas.openxmlformats.org/officeDocument/2006/relationships/hyperlink" Target="https://datacvr.virk.dk/data/visenhed?enhedstype=produktionsenhed&amp;id=102423769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3" Type="http://schemas.openxmlformats.org/officeDocument/2006/relationships/hyperlink" Target="https://datacvr.virk.dk/data/visenhed?enhedstype=produktionsenhed&amp;id=102431182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18" Type="http://schemas.openxmlformats.org/officeDocument/2006/relationships/hyperlink" Target="https://datacvr.virk.dk/data/visenhed?enhedstype=produktionsenhed&amp;id=1025969355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339" Type="http://schemas.openxmlformats.org/officeDocument/2006/relationships/hyperlink" Target="https://datacvr.virk.dk/data/visenhed?enhedstype=produktionsenhed&amp;id=100013400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78" Type="http://schemas.openxmlformats.org/officeDocument/2006/relationships/hyperlink" Target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9" Type="http://schemas.openxmlformats.org/officeDocument/2006/relationships/hyperlink" Target="https://datacvr.virk.dk/data/visenhed?enhedstype=produktionsenhed&amp;id=100038451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01" Type="http://schemas.openxmlformats.org/officeDocument/2006/relationships/hyperlink" Target="https://datacvr.virk.dk/data/visenhed?enhedstype=produktionsenhed&amp;id=102308398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2" Type="http://schemas.openxmlformats.org/officeDocument/2006/relationships/hyperlink" Target="https://datacvr.virk.dk/data/visenhed?enhedstype=virksomhed&amp;id=25690230&amp;openFiltertrue&amp;virksomhedsform=null&amp;virksomhedsstatus=aktive_virksomhedsstatus&amp;antal_ansatte=null&amp;type=Alle&amp;sortering=default&amp;virksomhedsmarkering=null&amp;kommune=169&amp;region=null&amp;personrolle=null&amp;branche=38.21.10&amp;language=da" TargetMode="External"/><Relationship Id="rId143" Type="http://schemas.openxmlformats.org/officeDocument/2006/relationships/hyperlink" Target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4" Type="http://schemas.openxmlformats.org/officeDocument/2006/relationships/hyperlink" Target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5" Type="http://schemas.openxmlformats.org/officeDocument/2006/relationships/hyperlink" Target="https://datacvr.virk.dk/data/visenhed?enhedstype=produktionsenhed&amp;id=1024844729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50" Type="http://schemas.openxmlformats.org/officeDocument/2006/relationships/hyperlink" Target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1" Type="http://schemas.openxmlformats.org/officeDocument/2006/relationships/hyperlink" Target="https://datacvr.virk.dk/data/visenhed?enhedstype=produktionsenhed&amp;id=1017666246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406" Type="http://schemas.openxmlformats.org/officeDocument/2006/relationships/hyperlink" Target="https://datacvr.virk.dk/data/visenhed?enhedstype=produktionsenhed&amp;id=100015722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9" Type="http://schemas.openxmlformats.org/officeDocument/2006/relationships/hyperlink" Target="https://datacvr.virk.dk/data/visenhed?enhedstype=produktionsenhed&amp;id=1003020394&amp;openFiltertrue&amp;virksomhedsform=null&amp;virksomhedsstatus=null&amp;antal_ansatte=null&amp;type=Alle&amp;sortering=default&amp;virksomhedsmarkering=null&amp;kommune=169&amp;region=null&amp;personrolle=null&amp;language=da" TargetMode="External"/><Relationship Id="rId210" Type="http://schemas.openxmlformats.org/officeDocument/2006/relationships/hyperlink" Target="https://datacvr.virk.dk/data/visenhed?enhedstype=produktionsenhed&amp;id=102460398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92" Type="http://schemas.openxmlformats.org/officeDocument/2006/relationships/hyperlink" Target="https://datacvr.virk.dk/data/visenhed?enhedstype=produktionsenhed&amp;id=1023635905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427" Type="http://schemas.openxmlformats.org/officeDocument/2006/relationships/hyperlink" Target="https://datacvr.virk.dk/data/visenhed?enhedstype=produktionsenhed&amp;id=102580706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48" Type="http://schemas.openxmlformats.org/officeDocument/2006/relationships/hyperlink" Target="https://datacvr.virk.dk/data/visenhed?enhedstype=produktionsenhed&amp;id=101034403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" Type="http://schemas.openxmlformats.org/officeDocument/2006/relationships/hyperlink" Target="https://datacvr.virk.dk/data/visenhed?enhedstype=produktionsenhed&amp;id=1015573704&amp;language=da" TargetMode="External"/><Relationship Id="rId231" Type="http://schemas.openxmlformats.org/officeDocument/2006/relationships/hyperlink" Target="https://datacvr.virk.dk/data/visenhed?enhedstype=produktionsenhed&amp;id=101559813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2" Type="http://schemas.openxmlformats.org/officeDocument/2006/relationships/hyperlink" Target="https://datacvr.virk.dk/data/visenhed?enhedstype=produktionsenhed&amp;id=102130988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73" Type="http://schemas.openxmlformats.org/officeDocument/2006/relationships/hyperlink" Target="https://datacvr.virk.dk/data/visenhed?enhedstype=produktionsenhed&amp;id=102350439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4" Type="http://schemas.openxmlformats.org/officeDocument/2006/relationships/hyperlink" Target="https://datacvr.virk.dk/data/visenhed?enhedstype=produktionsenhed&amp;id=102585314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8" Type="http://schemas.openxmlformats.org/officeDocument/2006/relationships/hyperlink" Target="https://datacvr.virk.dk/data/visenhed?enhedstype=produktionsenhed&amp;id=1024613484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329" Type="http://schemas.openxmlformats.org/officeDocument/2006/relationships/hyperlink" Target="https://datacvr.virk.dk/data/visenhed?enhedstype=produktionsenhed&amp;id=1002481897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47" Type="http://schemas.openxmlformats.org/officeDocument/2006/relationships/hyperlink" Target="https://www.nyflongvand.dk/" TargetMode="External"/><Relationship Id="rId68" Type="http://schemas.openxmlformats.org/officeDocument/2006/relationships/hyperlink" Target="https://datacvr.virk.dk/data/visenhed?enhedstype=produktionsenhed&amp;id=1009423229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9" Type="http://schemas.openxmlformats.org/officeDocument/2006/relationships/hyperlink" Target="https://datacvr.virk.dk/data/visenhed?enhedstype=produktionsenhed&amp;id=1009026416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12" Type="http://schemas.openxmlformats.org/officeDocument/2006/relationships/hyperlink" Target="https://datacvr.virk.dk/data/visenhed?enhedstype=produktionsenhed&amp;id=102221159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33" Type="http://schemas.openxmlformats.org/officeDocument/2006/relationships/hyperlink" Target="https://datacvr.virk.dk/data/visenhed?enhedstype=produktionsenhed&amp;id=101328222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4" Type="http://schemas.openxmlformats.org/officeDocument/2006/relationships/hyperlink" Target="https://datacvr.virk.dk/data/visenhed?enhedstype=produktionsenhed&amp;id=101823057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5" Type="http://schemas.openxmlformats.org/officeDocument/2006/relationships/hyperlink" Target="https://datacvr.virk.dk/data/visenhed?enhedstype=produktionsenhed&amp;id=102179716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40" Type="http://schemas.openxmlformats.org/officeDocument/2006/relationships/hyperlink" Target="https://datacvr.virk.dk/data/visenhed?enhedstype=produktionsenhed&amp;id=100498762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61" Type="http://schemas.openxmlformats.org/officeDocument/2006/relationships/hyperlink" Target="https://datacvr.virk.dk/data/visenhed?enhedstype=produktionsenhed&amp;id=101087205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6" Type="http://schemas.openxmlformats.org/officeDocument/2006/relationships/hyperlink" Target="https://datacvr.virk.dk/data/visenhed?enhedstype=produktionsenhed&amp;id=1024984989&amp;openFiltertrue&amp;virksomhedsform=null&amp;virksomhedsstatus=aktive_virksomhedsstatus&amp;antal_ansatte=null&amp;type=produktionsenhed&amp;sortering=default&amp;virksomhedsmarkering=null&amp;kommune=169&amp;region=null&amp;personrolle=null&amp;language=da&amp;page=2" TargetMode="External"/><Relationship Id="rId200" Type="http://schemas.openxmlformats.org/officeDocument/2006/relationships/hyperlink" Target="https://datacvr.virk.dk/data/visenhed?enhedstype=produktionsenhed&amp;id=102622055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82" Type="http://schemas.openxmlformats.org/officeDocument/2006/relationships/hyperlink" Target="https://datacvr.virk.dk/data/visenhed?enhedstype=produktionsenhed&amp;id=1017713600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417" Type="http://schemas.openxmlformats.org/officeDocument/2006/relationships/hyperlink" Target="https://datacvr.virk.dk/data/visenhed?enhedstype=produktionsenhed&amp;id=102412779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8" Type="http://schemas.openxmlformats.org/officeDocument/2006/relationships/hyperlink" Target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59" Type="http://schemas.openxmlformats.org/officeDocument/2006/relationships/hyperlink" Target="https://datacvr.virk.dk/data/visenhed?enhedstype=produktionsenhed&amp;id=1022354147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16" Type="http://schemas.openxmlformats.org/officeDocument/2006/relationships/hyperlink" Target="https://datacvr.virk.dk/data/visenhed?enhedstype=produktionsenhed&amp;id=1002910366&amp;openFiltertrue&amp;virksomhedsform=null&amp;virksomhedsstatus=null&amp;antal_ansatte=null&amp;type=Alle&amp;sortering=default&amp;virksomhedsmarkering=null&amp;kommune=169&amp;region=null&amp;personrolle=null&amp;language=da" TargetMode="External"/><Relationship Id="rId221" Type="http://schemas.openxmlformats.org/officeDocument/2006/relationships/hyperlink" Target="https://datacvr.virk.dk/data/visenhed?enhedstype=produktionsenhed&amp;id=102619458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2" Type="http://schemas.openxmlformats.org/officeDocument/2006/relationships/hyperlink" Target="https://datacvr.virk.dk/data/visenhed?enhedstype=produktionsenhed&amp;id=100257813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63" Type="http://schemas.openxmlformats.org/officeDocument/2006/relationships/hyperlink" Target="https://datacvr.virk.dk/data/visenhed?enhedstype=produktionsenhed&amp;id=102164953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4" Type="http://schemas.openxmlformats.org/officeDocument/2006/relationships/hyperlink" Target="https://datacvr.virk.dk/data/visenhed?enhedstype=produktionsenhed&amp;id=101699053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19" Type="http://schemas.openxmlformats.org/officeDocument/2006/relationships/hyperlink" Target="https://datacvr.virk.dk/data/visenhed?enhedstype=produktionsenhed&amp;id=1020362568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37" Type="http://schemas.openxmlformats.org/officeDocument/2006/relationships/hyperlink" Target="https://www.vestrevandvaerk.dk/" TargetMode="External"/><Relationship Id="rId58" Type="http://schemas.openxmlformats.org/officeDocument/2006/relationships/hyperlink" Target="https://datacvr.virk.dk/data/visenhed?enhedstype=produktionsenhed&amp;id=1025246248&amp;openFiltertrue&amp;virksomhedsform=null&amp;virksomhedsstatus=null&amp;antal_ansatte=null&amp;type=Alle&amp;sortering=default&amp;virksomhedsmarkering=null&amp;kommune=169&amp;region=null&amp;personrolle=null&amp;language=da" TargetMode="External"/><Relationship Id="rId79" Type="http://schemas.openxmlformats.org/officeDocument/2006/relationships/hyperlink" Target="https://datacvr.virk.dk/data/visenhed?enhedstype=produktionsenhed&amp;id=1024245388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02" Type="http://schemas.openxmlformats.org/officeDocument/2006/relationships/hyperlink" Target="https://datacvr.virk.dk/data/visenhed?enhedstype=produktionsenhed&amp;id=100067719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3" Type="http://schemas.openxmlformats.org/officeDocument/2006/relationships/hyperlink" Target="https://datacvr.virk.dk/data/visenhed?enhedstype=produktionsenhed&amp;id=102469329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144" Type="http://schemas.openxmlformats.org/officeDocument/2006/relationships/hyperlink" Target="https://datacvr.virk.dk/data/visenhed?enhedstype=produktionsenhed&amp;id=102356015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30" Type="http://schemas.openxmlformats.org/officeDocument/2006/relationships/hyperlink" Target="https://datacvr.virk.dk/data/visenhed?enhedstype=produktionsenhed&amp;id=1002050564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90" Type="http://schemas.openxmlformats.org/officeDocument/2006/relationships/hyperlink" Target="https://datacvr.virk.dk/data/visenhed?enhedstype=produktionsenhed&amp;id=1008638876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65" Type="http://schemas.openxmlformats.org/officeDocument/2006/relationships/hyperlink" Target="https://datacvr.virk.dk/data/visenhed?enhedstype=produktionsenhed&amp;id=101715983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6" Type="http://schemas.openxmlformats.org/officeDocument/2006/relationships/hyperlink" Target="https://datacvr.virk.dk/data/visenhed?enhedstype=produktionsenhed&amp;id=1024851687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51" Type="http://schemas.openxmlformats.org/officeDocument/2006/relationships/hyperlink" Target="https://datacvr.virk.dk/data/visenhed?enhedstype=produktionsenhed&amp;id=10234724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2" Type="http://schemas.openxmlformats.org/officeDocument/2006/relationships/hyperlink" Target="https://datacvr.virk.dk/data/visenhed?enhedstype=produktionsenhed&amp;id=1018092782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93" Type="http://schemas.openxmlformats.org/officeDocument/2006/relationships/hyperlink" Target="https://datacvr.virk.dk/data/visenhed?enhedstype=produktionsenhed&amp;id=1004457942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407" Type="http://schemas.openxmlformats.org/officeDocument/2006/relationships/hyperlink" Target="https://datacvr.virk.dk/data/visenhed?enhedstype=produktionsenhed&amp;id=100187772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28" Type="http://schemas.openxmlformats.org/officeDocument/2006/relationships/hyperlink" Target="https://datacvr.virk.dk/data/visenhed?enhedstype=produktionsenhed&amp;id=102383549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49" Type="http://schemas.openxmlformats.org/officeDocument/2006/relationships/hyperlink" Target="https://datacvr.virk.dk/data/visenhed?enhedstype=produktionsenhed&amp;id=101006888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11" Type="http://schemas.openxmlformats.org/officeDocument/2006/relationships/hyperlink" Target="https://datacvr.virk.dk/data/visenhed?enhedstype=produktionsenhed&amp;id=101254092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2" Type="http://schemas.openxmlformats.org/officeDocument/2006/relationships/hyperlink" Target="https://datacvr.virk.dk/data/visenhed?enhedstype=produktionsenhed&amp;id=100129348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3" Type="http://schemas.openxmlformats.org/officeDocument/2006/relationships/hyperlink" Target="https://datacvr.virk.dk/data/visenhed?enhedstype=produktionsenhed&amp;id=1012980503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74" Type="http://schemas.openxmlformats.org/officeDocument/2006/relationships/hyperlink" Target="https://datacvr.virk.dk/data/visenhed?enhedstype=produktionsenhed&amp;id=102495109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5" Type="http://schemas.openxmlformats.org/officeDocument/2006/relationships/hyperlink" Target="https://datacvr.virk.dk/data/visenhed?enhedstype=produktionsenhed&amp;id=1025129667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9" Type="http://schemas.openxmlformats.org/officeDocument/2006/relationships/hyperlink" Target="https://datacvr.virk.dk/data/visenhed?enhedstype=produktionsenhed&amp;id=1017073660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460" Type="http://schemas.openxmlformats.org/officeDocument/2006/relationships/printerSettings" Target="../printerSettings/printerSettings2.bin"/><Relationship Id="rId27" Type="http://schemas.openxmlformats.org/officeDocument/2006/relationships/hyperlink" Target="https://www.flongvand.dk/" TargetMode="External"/><Relationship Id="rId48" Type="http://schemas.openxmlformats.org/officeDocument/2006/relationships/hyperlink" Target="https://datacvr.virk.dk/data/visenhed?enhedstype=produktionsenhed&amp;id=1001507971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69" Type="http://schemas.openxmlformats.org/officeDocument/2006/relationships/hyperlink" Target="https://datacvr.virk.dk/data/visenhed?enhedstype=produktionsenhed&amp;id=100084125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13" Type="http://schemas.openxmlformats.org/officeDocument/2006/relationships/hyperlink" Target="https://datacvr.virk.dk/data/visenhed?enhedstype=produktionsenhed&amp;id=102493226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34" Type="http://schemas.openxmlformats.org/officeDocument/2006/relationships/hyperlink" Target="https://datacvr.virk.dk/data/visenhed?enhedstype=produktionsenhed&amp;id=102684974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20" Type="http://schemas.openxmlformats.org/officeDocument/2006/relationships/hyperlink" Target="https://datacvr.virk.dk/data/visenhed?enhedstype=produktionsenhed&amp;id=1011690889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80" Type="http://schemas.openxmlformats.org/officeDocument/2006/relationships/hyperlink" Target="https://datacvr.virk.dk/data/visenhed?enhedstype=produktionsenhed&amp;id=1015016961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55" Type="http://schemas.openxmlformats.org/officeDocument/2006/relationships/hyperlink" Target="https://datacvr.virk.dk/data/visenhed?enhedstype=produktionsenhed&amp;id=102337246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6" Type="http://schemas.openxmlformats.org/officeDocument/2006/relationships/hyperlink" Target="https://datacvr.virk.dk/data/visenhed?enhedstype=produktionsenhed&amp;id=101765043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97" Type="http://schemas.openxmlformats.org/officeDocument/2006/relationships/hyperlink" Target="https://datacvr.virk.dk/data/visenhed?enhedstype=produktionsenhed&amp;id=102620772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41" Type="http://schemas.openxmlformats.org/officeDocument/2006/relationships/hyperlink" Target="https://datacvr.virk.dk/data/visenhed?enhedstype=produktionsenhed&amp;id=10231037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62" Type="http://schemas.openxmlformats.org/officeDocument/2006/relationships/hyperlink" Target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3" Type="http://schemas.openxmlformats.org/officeDocument/2006/relationships/hyperlink" Target="https://datacvr.virk.dk/data/visenhed?enhedstype=produktionsenhed&amp;id=1002691008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418" Type="http://schemas.openxmlformats.org/officeDocument/2006/relationships/hyperlink" Target="https://datacvr.virk.dk/data/visenhed?enhedstype=produktionsenhed&amp;id=101427757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9" Type="http://schemas.openxmlformats.org/officeDocument/2006/relationships/hyperlink" Target="https://datacvr.virk.dk/data/visenhed?enhedstype=produktionsenhed&amp;id=102533577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201" Type="http://schemas.openxmlformats.org/officeDocument/2006/relationships/hyperlink" Target="https://datacvr.virk.dk/data/visenhed?enhedstype=produktionsenhed&amp;id=101448238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2" Type="http://schemas.openxmlformats.org/officeDocument/2006/relationships/hyperlink" Target="https://datacvr.virk.dk/data/visenhed?enhedstype=produktionsenhed&amp;id=1017875562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3" Type="http://schemas.openxmlformats.org/officeDocument/2006/relationships/hyperlink" Target="https://datacvr.virk.dk/data/visenhed?enhedstype=produktionsenhed&amp;id=1021590769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64" Type="http://schemas.openxmlformats.org/officeDocument/2006/relationships/hyperlink" Target="https://datacvr.virk.dk/data/visenhed?enhedstype=produktionsenhed&amp;id=102134605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5" Type="http://schemas.openxmlformats.org/officeDocument/2006/relationships/hyperlink" Target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50" Type="http://schemas.openxmlformats.org/officeDocument/2006/relationships/hyperlink" Target="https://datacvr.virk.dk/data/visenhed?enhedstype=produktionsenhed&amp;id=10205203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7" Type="http://schemas.openxmlformats.org/officeDocument/2006/relationships/hyperlink" Target="https://www.unicon.dk/" TargetMode="External"/><Relationship Id="rId38" Type="http://schemas.openxmlformats.org/officeDocument/2006/relationships/hyperlink" Target="http://sengeloese.dk/bv/" TargetMode="External"/><Relationship Id="rId59" Type="http://schemas.openxmlformats.org/officeDocument/2006/relationships/hyperlink" Target="https://urbaser.dk/" TargetMode="External"/><Relationship Id="rId103" Type="http://schemas.openxmlformats.org/officeDocument/2006/relationships/hyperlink" Target="https://datacvr.virk.dk/data/visenhed?enhedstype=produktionsenhed&amp;id=102338433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4" Type="http://schemas.openxmlformats.org/officeDocument/2006/relationships/hyperlink" Target="https://datacvr.virk.dk/data/visenhed?enhedstype=produktionsenhed&amp;id=100175624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0" Type="http://schemas.openxmlformats.org/officeDocument/2006/relationships/hyperlink" Target="https://datacvr.virk.dk/data/visenhed?enhedstype=produktionsenhed&amp;id=1023480545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70" Type="http://schemas.openxmlformats.org/officeDocument/2006/relationships/hyperlink" Target="https://datacvr.virk.dk/data/visenhed?enhedstype=produktionsenhed&amp;id=102111401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91" Type="http://schemas.openxmlformats.org/officeDocument/2006/relationships/hyperlink" Target="https://datacvr.virk.dk/data/visenhed?enhedstype=produktionsenhed&amp;id=1026788028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145" Type="http://schemas.openxmlformats.org/officeDocument/2006/relationships/hyperlink" Target="https://datacvr.virk.dk/data/visenhed?enhedstype=produktionsenhed&amp;id=102673522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6" Type="http://schemas.openxmlformats.org/officeDocument/2006/relationships/hyperlink" Target="https://datacvr.virk.dk/data/visenhed?enhedstype=produktionsenhed&amp;id=102475029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7" Type="http://schemas.openxmlformats.org/officeDocument/2006/relationships/hyperlink" Target="https://datacvr.virk.dk/data/visenhed?enhedstype=produktionsenhed&amp;id=1021276835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31" Type="http://schemas.openxmlformats.org/officeDocument/2006/relationships/hyperlink" Target="https://datacvr.virk.dk/data/visenhed?enhedstype=produktionsenhed&amp;id=1003866478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352" Type="http://schemas.openxmlformats.org/officeDocument/2006/relationships/hyperlink" Target="https://datacvr.virk.dk/data/visenhed?enhedstype=produktionsenhed&amp;id=102063330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3" Type="http://schemas.openxmlformats.org/officeDocument/2006/relationships/hyperlink" Target="https://datacvr.virk.dk/data/visenhed?enhedstype=produktionsenhed&amp;id=1011314704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94" Type="http://schemas.openxmlformats.org/officeDocument/2006/relationships/hyperlink" Target="https://datacvr.virk.dk/data/visenhed?enhedstype=produktionsenhed&amp;id=1001026437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408" Type="http://schemas.openxmlformats.org/officeDocument/2006/relationships/hyperlink" Target="https://datacvr.virk.dk/data/visenhed?enhedstype=produktionsenhed&amp;id=101853096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29" Type="http://schemas.openxmlformats.org/officeDocument/2006/relationships/hyperlink" Target="https://datacvr.virk.dk/data/visenhed?enhedstype=produktionsenhed&amp;id=101302061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" Type="http://schemas.openxmlformats.org/officeDocument/2006/relationships/hyperlink" Target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TargetMode="External"/><Relationship Id="rId212" Type="http://schemas.openxmlformats.org/officeDocument/2006/relationships/hyperlink" Target="https://datacvr.virk.dk/data/visenhed?enhedstype=produktionsenhed&amp;id=102549826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3" Type="http://schemas.openxmlformats.org/officeDocument/2006/relationships/hyperlink" Target="https://datacvr.virk.dk/data/visenhed?enhedstype=produktionsenhed&amp;id=101433800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4" Type="http://schemas.openxmlformats.org/officeDocument/2006/relationships/hyperlink" Target="https://datacvr.virk.dk/data/visenhed?enhedstype=produktionsenhed&amp;id=100233390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40" Type="http://schemas.openxmlformats.org/officeDocument/2006/relationships/hyperlink" Target="https://datacvr.virk.dk/data/visenhed?enhedstype=produktionsenhed&amp;id=100312657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28" Type="http://schemas.openxmlformats.org/officeDocument/2006/relationships/hyperlink" Target="https://datacvr.virk.dk/data/visenhed?enhedstype=produktionsenhed&amp;id=1002860087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49" Type="http://schemas.openxmlformats.org/officeDocument/2006/relationships/hyperlink" Target="https://www.reerslev-sterkende.dk/stervandv/" TargetMode="External"/><Relationship Id="rId114" Type="http://schemas.openxmlformats.org/officeDocument/2006/relationships/hyperlink" Target="https://datacvr.virk.dk/data/visenhed?enhedstype=produktionsenhed&amp;id=101989003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75" Type="http://schemas.openxmlformats.org/officeDocument/2006/relationships/hyperlink" Target="https://datacvr.virk.dk/data/visenhed?enhedstype=produktionsenhed&amp;id=1022128309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6" Type="http://schemas.openxmlformats.org/officeDocument/2006/relationships/hyperlink" Target="https://datacvr.virk.dk/data/visenhed?enhedstype=produktionsenhed&amp;id=1014267251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00" Type="http://schemas.openxmlformats.org/officeDocument/2006/relationships/hyperlink" Target="https://datacvr.virk.dk/data/visenhed?enhedstype=produktionsenhed&amp;id=1017971138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60" Type="http://schemas.openxmlformats.org/officeDocument/2006/relationships/hyperlink" Target="https://www.degulesider.dk/3des+aps/firmaer" TargetMode="External"/><Relationship Id="rId81" Type="http://schemas.openxmlformats.org/officeDocument/2006/relationships/hyperlink" Target="https://datacvr.virk.dk/data/visenhed?enhedstype=produktionsenhed&amp;id=1024099144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35" Type="http://schemas.openxmlformats.org/officeDocument/2006/relationships/hyperlink" Target="https://datacvr.virk.dk/data/visenhed?enhedstype=produktionsenhed&amp;id=101795353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6" Type="http://schemas.openxmlformats.org/officeDocument/2006/relationships/hyperlink" Target="https://datacvr.virk.dk/data/visenhed?enhedstype=produktionsenhed&amp;id=102486447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7" Type="http://schemas.openxmlformats.org/officeDocument/2006/relationships/hyperlink" Target="https://datacvr.virk.dk/data/visenhed?enhedstype=produktionsenhed&amp;id=101483314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98" Type="http://schemas.openxmlformats.org/officeDocument/2006/relationships/hyperlink" Target="https://datacvr.virk.dk/data/visenhed?enhedstype=produktionsenhed&amp;id=100423007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21" Type="http://schemas.openxmlformats.org/officeDocument/2006/relationships/hyperlink" Target="https://datacvr.virk.dk/data/visenhed?enhedstype=produktionsenhed&amp;id=1011795761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342" Type="http://schemas.openxmlformats.org/officeDocument/2006/relationships/hyperlink" Target="https://datacvr.virk.dk/data/visenhed?enhedstype=produktionsenhed&amp;id=101728756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63" Type="http://schemas.openxmlformats.org/officeDocument/2006/relationships/hyperlink" Target="https://datacvr.virk.dk/data/visenhed?enhedstype=produktionsenhed&amp;id=100294007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4" Type="http://schemas.openxmlformats.org/officeDocument/2006/relationships/hyperlink" Target="https://datacvr.virk.dk/data/visenhed?enhedstype=produktionsenhed&amp;id=1022898163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419" Type="http://schemas.openxmlformats.org/officeDocument/2006/relationships/hyperlink" Target="https://datacvr.virk.dk/data/visenhed?enhedstype=produktionsenhed&amp;id=101073587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02" Type="http://schemas.openxmlformats.org/officeDocument/2006/relationships/hyperlink" Target="https://datacvr.virk.dk/data/visenhed?enhedstype=produktionsenhed&amp;id=101762353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3" Type="http://schemas.openxmlformats.org/officeDocument/2006/relationships/hyperlink" Target="https://datacvr.virk.dk/data/visenhed?enhedstype=produktionsenhed&amp;id=1018999192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4" Type="http://schemas.openxmlformats.org/officeDocument/2006/relationships/hyperlink" Target="https://datacvr.virk.dk/data/visenhed?enhedstype=produktionsenhed&amp;id=102192963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30" Type="http://schemas.openxmlformats.org/officeDocument/2006/relationships/hyperlink" Target="https://datacvr.virk.dk/data/visenhed?enhedstype=produktionsenhed&amp;id=1000470863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8" Type="http://schemas.openxmlformats.org/officeDocument/2006/relationships/hyperlink" Target="https://www.google.com/maps/place/%C3%98stre+Vindingevej+61,+2640+Hedehusene/data=!4m2!3m1!1s0x46525f1d885b8bed:0x77a61973e6f67934?sa=X&amp;ved=2ahUKEwjavc3Nn9XvAhVww4sKHfzKBQcQ8gEwAHoECAUQAQ" TargetMode="External"/><Relationship Id="rId39" Type="http://schemas.openxmlformats.org/officeDocument/2006/relationships/hyperlink" Target="https://datacvr.virk.dk/data/visenhed?enhedstype=produktionsenhed&amp;id=1018887718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265" Type="http://schemas.openxmlformats.org/officeDocument/2006/relationships/hyperlink" Target="https://datacvr.virk.dk/data/visenhed?enhedstype=produktionsenhed&amp;id=102509380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6" Type="http://schemas.openxmlformats.org/officeDocument/2006/relationships/hyperlink" Target="https://datacvr.virk.dk/data/visenhed?enhedstype=produktionsenhed&amp;id=1025421287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51" Type="http://schemas.openxmlformats.org/officeDocument/2006/relationships/hyperlink" Target="https://datacvr.virk.dk/data/visenhed?enhedstype=produktionsenhed&amp;id=100115075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50" Type="http://schemas.openxmlformats.org/officeDocument/2006/relationships/hyperlink" Target="https://datacvr.virk.dk/data/visenhed?enhedstype=produktionsenhed&amp;id=1000318597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104" Type="http://schemas.openxmlformats.org/officeDocument/2006/relationships/hyperlink" Target="https://datacvr.virk.dk/data/visenhed?enhedstype=produktionsenhed&amp;id=102354903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5" Type="http://schemas.openxmlformats.org/officeDocument/2006/relationships/hyperlink" Target="https://datacvr.virk.dk/data/visenhed?enhedstype=produktionsenhed&amp;id=102392584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6" Type="http://schemas.openxmlformats.org/officeDocument/2006/relationships/hyperlink" Target="https://datacvr.virk.dk/data/visenhed?enhedstype=produktionsenhed&amp;id=101288409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7" Type="http://schemas.openxmlformats.org/officeDocument/2006/relationships/hyperlink" Target="https://datacvr.virk.dk/data/visenhed?enhedstype=produktionsenhed&amp;id=101047085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8" Type="http://schemas.openxmlformats.org/officeDocument/2006/relationships/hyperlink" Target="https://datacvr.virk.dk/data/visenhed?enhedstype=produktionsenhed&amp;id=1013111002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11" Type="http://schemas.openxmlformats.org/officeDocument/2006/relationships/hyperlink" Target="https://datacvr.virk.dk/data/visenhed?enhedstype=produktionsenhed&amp;id=1023451197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332" Type="http://schemas.openxmlformats.org/officeDocument/2006/relationships/hyperlink" Target="https://datacvr.virk.dk/data/visenhed?enhedstype=produktionsenhed&amp;id=1024574683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353" Type="http://schemas.openxmlformats.org/officeDocument/2006/relationships/hyperlink" Target="https://datacvr.virk.dk/data/visenhed?enhedstype=produktionsenhed&amp;id=102262547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4" Type="http://schemas.openxmlformats.org/officeDocument/2006/relationships/hyperlink" Target="https://datacvr.virk.dk/data/visenhed?enhedstype=produktionsenhed&amp;id=1010957407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395" Type="http://schemas.openxmlformats.org/officeDocument/2006/relationships/hyperlink" Target="https://datacvr.virk.dk/data/visenhed?enhedstype=produktionsenhed&amp;id=1012442668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409" Type="http://schemas.openxmlformats.org/officeDocument/2006/relationships/hyperlink" Target="https://datacvr.virk.dk/data/visenhed?enhedstype=produktionsenhed&amp;id=100218057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71" Type="http://schemas.openxmlformats.org/officeDocument/2006/relationships/hyperlink" Target="https://datacvr.virk.dk/data/visenhed?enhedstype=produktionsenhed&amp;id=100290142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2" Type="http://schemas.openxmlformats.org/officeDocument/2006/relationships/hyperlink" Target="https://datacvr.virk.dk/data/visenhed?enhedstype=produktionsenhed&amp;id=1021984414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213" Type="http://schemas.openxmlformats.org/officeDocument/2006/relationships/hyperlink" Target="https://datacvr.virk.dk/data/visenhed?enhedstype=produktionsenhed&amp;id=1012372937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4" Type="http://schemas.openxmlformats.org/officeDocument/2006/relationships/hyperlink" Target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20" Type="http://schemas.openxmlformats.org/officeDocument/2006/relationships/hyperlink" Target="https://datacvr.virk.dk/data/visenhed?enhedstype=produktionsenhed&amp;id=102157524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" Type="http://schemas.openxmlformats.org/officeDocument/2006/relationships/hyperlink" Target="https://www.ncc.dk/vi-tilbyder/rastoffer/find-dit-naermeste-grusgrav/reerslev-grusgrav/" TargetMode="External"/><Relationship Id="rId29" Type="http://schemas.openxmlformats.org/officeDocument/2006/relationships/hyperlink" Target="http://sengeloese.dk/kbvand/" TargetMode="External"/><Relationship Id="rId255" Type="http://schemas.openxmlformats.org/officeDocument/2006/relationships/hyperlink" Target="https://datacvr.virk.dk/data/visenhed?enhedstype=produktionsenhed&amp;id=102150193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6" Type="http://schemas.openxmlformats.org/officeDocument/2006/relationships/hyperlink" Target="https://datacvr.virk.dk/data/visenhed?enhedstype=produktionsenhed&amp;id=102370413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7" Type="http://schemas.openxmlformats.org/officeDocument/2006/relationships/hyperlink" Target="https://datacvr.virk.dk/data/visenhed?enhedstype=produktionsenhed&amp;id=1022418455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441" Type="http://schemas.openxmlformats.org/officeDocument/2006/relationships/hyperlink" Target="https://datacvr.virk.dk/data/visenhed?enhedstype=produktionsenhed&amp;id=102199165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0" Type="http://schemas.openxmlformats.org/officeDocument/2006/relationships/hyperlink" Target="https://datacvr.virk.dk/data/visenhed?enhedstype=produktionsenhed&amp;id=1000605492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115" Type="http://schemas.openxmlformats.org/officeDocument/2006/relationships/hyperlink" Target="https://datacvr.virk.dk/data/visenhed?enhedstype=produktionsenhed&amp;id=102153228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36" Type="http://schemas.openxmlformats.org/officeDocument/2006/relationships/hyperlink" Target="https://datacvr.virk.dk/data/visenhed?enhedstype=produktionsenhed&amp;id=100161990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57" Type="http://schemas.openxmlformats.org/officeDocument/2006/relationships/hyperlink" Target="https://datacvr.virk.dk/data/visenhed?enhedstype=produktionsenhed&amp;id=101668800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8" Type="http://schemas.openxmlformats.org/officeDocument/2006/relationships/hyperlink" Target="https://datacvr.virk.dk/data/visenhed?enhedstype=produktionsenhed&amp;id=101654663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01" Type="http://schemas.openxmlformats.org/officeDocument/2006/relationships/hyperlink" Target="https://datacvr.virk.dk/data/visenhed?enhedstype=produktionsenhed&amp;id=1023744917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322" Type="http://schemas.openxmlformats.org/officeDocument/2006/relationships/hyperlink" Target="https://datacvr.virk.dk/data/visenhed?enhedstype=produktionsenhed&amp;id=1022087130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343" Type="http://schemas.openxmlformats.org/officeDocument/2006/relationships/hyperlink" Target="https://datacvr.virk.dk/data/visenhed?enhedstype=produktionsenhed&amp;id=100218028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64" Type="http://schemas.openxmlformats.org/officeDocument/2006/relationships/hyperlink" Target="https://datacvr.virk.dk/data/visenhed?enhedstype=produktionsenhed&amp;id=102322500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61" Type="http://schemas.openxmlformats.org/officeDocument/2006/relationships/hyperlink" Target="https://datacvr.virk.dk/data/visenhed?enhedstype=produktionsenhed&amp;id=102596570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2" Type="http://schemas.openxmlformats.org/officeDocument/2006/relationships/hyperlink" Target="https://datacvr.virk.dk/data/visenhed?enhedstype=produktionsenhed&amp;id=100886503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99" Type="http://schemas.openxmlformats.org/officeDocument/2006/relationships/hyperlink" Target="https://datacvr.virk.dk/data/visenhed?enhedstype=produktionsenhed&amp;id=100307000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03" Type="http://schemas.openxmlformats.org/officeDocument/2006/relationships/hyperlink" Target="https://datacvr.virk.dk/data/visenhed?enhedstype=produktionsenhed&amp;id=101665010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85" Type="http://schemas.openxmlformats.org/officeDocument/2006/relationships/hyperlink" Target="https://datacvr.virk.dk/data/visenhed?enhedstype=produktionsenhed&amp;id=1018262580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19" Type="http://schemas.openxmlformats.org/officeDocument/2006/relationships/hyperlink" Target="https://www.google.com/maps/place/Beredskabsvej+12,+2640+Hedehusene/@55.642489,12.1779883,17z/data=!3m1!4b1!4m5!3m4!1s0x46525f277b47c5df:0xb8dd63d13cbc55c!8m2!3d55.642486!4d12.180177" TargetMode="External"/><Relationship Id="rId224" Type="http://schemas.openxmlformats.org/officeDocument/2006/relationships/hyperlink" Target="https://datacvr.virk.dk/data/visenhed?enhedstype=produktionsenhed&amp;id=102640840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5" Type="http://schemas.openxmlformats.org/officeDocument/2006/relationships/hyperlink" Target="https://datacvr.virk.dk/data/visenhed?enhedstype=produktionsenhed&amp;id=1022136212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66" Type="http://schemas.openxmlformats.org/officeDocument/2006/relationships/hyperlink" Target="https://datacvr.virk.dk/data/visenhed?enhedstype=produktionsenhed&amp;id=102503334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7" Type="http://schemas.openxmlformats.org/officeDocument/2006/relationships/hyperlink" Target="https://datacvr.virk.dk/data/visenhed?enhedstype=produktionsenhed&amp;id=1021035048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10" Type="http://schemas.openxmlformats.org/officeDocument/2006/relationships/hyperlink" Target="https://datacvr.virk.dk/data/visenhed?enhedstype=produktionsenhed&amp;id=100645778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1" Type="http://schemas.openxmlformats.org/officeDocument/2006/relationships/hyperlink" Target="https://datacvr.virk.dk/data/visenhed?enhedstype=produktionsenhed&amp;id=1022734373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52" Type="http://schemas.openxmlformats.org/officeDocument/2006/relationships/hyperlink" Target="https://datacvr.virk.dk/data/visenhed?enhedstype=produktionsenhed&amp;id=100150489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0" Type="http://schemas.openxmlformats.org/officeDocument/2006/relationships/hyperlink" Target="https://datacvr.virk.dk/data/visenhed?enhedstype=produktionsenhed&amp;id=1022906352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105" Type="http://schemas.openxmlformats.org/officeDocument/2006/relationships/hyperlink" Target="https://datacvr.virk.dk/data/visenhed?enhedstype=produktionsenhed&amp;id=100381287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6" Type="http://schemas.openxmlformats.org/officeDocument/2006/relationships/hyperlink" Target="https://datacvr.virk.dk/data/visenhed?enhedstype=produktionsenhed&amp;id=101417703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7" Type="http://schemas.openxmlformats.org/officeDocument/2006/relationships/hyperlink" Target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8" Type="http://schemas.openxmlformats.org/officeDocument/2006/relationships/hyperlink" Target="https://datacvr.virk.dk/data/visenhed?enhedstype=produktionsenhed&amp;id=101589555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2" Type="http://schemas.openxmlformats.org/officeDocument/2006/relationships/hyperlink" Target="https://datacvr.virk.dk/data/visenhed?enhedstype=produktionsenhed&amp;id=1025124754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333" Type="http://schemas.openxmlformats.org/officeDocument/2006/relationships/hyperlink" Target="https://datacvr.virk.dk/data/visenhed?enhedstype=produktionsenhed&amp;id=1002353371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354" Type="http://schemas.openxmlformats.org/officeDocument/2006/relationships/hyperlink" Target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TargetMode="External"/><Relationship Id="rId51" Type="http://schemas.openxmlformats.org/officeDocument/2006/relationships/hyperlink" Target="http://www.hedehusenevand.dk/" TargetMode="External"/><Relationship Id="rId72" Type="http://schemas.openxmlformats.org/officeDocument/2006/relationships/hyperlink" Target="https://datacvr.virk.dk/data/visenhed?enhedstype=produktionsenhed&amp;id=102311238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3" Type="http://schemas.openxmlformats.org/officeDocument/2006/relationships/hyperlink" Target="https://datacvr.virk.dk/data/visenhed?enhedstype=produktionsenhed&amp;id=1012755720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189" Type="http://schemas.openxmlformats.org/officeDocument/2006/relationships/hyperlink" Target="https://datacvr.virk.dk/data/visenhed?enhedstype=produktionsenhed&amp;id=1011816955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75" Type="http://schemas.openxmlformats.org/officeDocument/2006/relationships/hyperlink" Target="https://datacvr.virk.dk/data/visenhed?enhedstype=produktionsenhed&amp;id=1005185672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396" Type="http://schemas.openxmlformats.org/officeDocument/2006/relationships/hyperlink" Target="https://datacvr.virk.dk/data/visenhed?enhedstype=produktionsenhed&amp;id=1022360643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" Type="http://schemas.openxmlformats.org/officeDocument/2006/relationships/hyperlink" Target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TargetMode="External"/><Relationship Id="rId214" Type="http://schemas.openxmlformats.org/officeDocument/2006/relationships/hyperlink" Target="https://datacvr.virk.dk/data/visenhed?enhedstype=produktionsenhed&amp;id=101195633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5" Type="http://schemas.openxmlformats.org/officeDocument/2006/relationships/hyperlink" Target="https://datacvr.virk.dk/data/visenhed?enhedstype=produktionsenhed&amp;id=102063847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6" Type="http://schemas.openxmlformats.org/officeDocument/2006/relationships/hyperlink" Target="https://datacvr.virk.dk/data/visenhed?enhedstype=produktionsenhed&amp;id=100930739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7" Type="http://schemas.openxmlformats.org/officeDocument/2006/relationships/hyperlink" Target="https://datacvr.virk.dk/data/visenhed?enhedstype=produktionsenhed&amp;id=102470327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98" Type="http://schemas.openxmlformats.org/officeDocument/2006/relationships/hyperlink" Target="https://datacvr.virk.dk/data/visenhed?enhedstype=produktionsenhed&amp;id=1015619801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400" Type="http://schemas.openxmlformats.org/officeDocument/2006/relationships/hyperlink" Target="https://datacvr.virk.dk/data/visenhed?enhedstype=produktionsenhed&amp;id=101640722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21" Type="http://schemas.openxmlformats.org/officeDocument/2006/relationships/hyperlink" Target="https://datacvr.virk.dk/data/visenhed?enhedstype=produktionsenhed&amp;id=102185012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42" Type="http://schemas.openxmlformats.org/officeDocument/2006/relationships/hyperlink" Target="https://datacvr.virk.dk/data/visenhed?enhedstype=produktionsenhed&amp;id=100169960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16" Type="http://schemas.openxmlformats.org/officeDocument/2006/relationships/hyperlink" Target="https://datacvr.virk.dk/data/visenhed?enhedstype=produktionsenhed&amp;id=100061697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37" Type="http://schemas.openxmlformats.org/officeDocument/2006/relationships/hyperlink" Target="https://datacvr.virk.dk/data/visenhed?enhedstype=produktionsenhed&amp;id=100724905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58" Type="http://schemas.openxmlformats.org/officeDocument/2006/relationships/hyperlink" Target="https://datacvr.virk.dk/data/visenhed?enhedstype=produktionsenhed&amp;id=102435836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2" Type="http://schemas.openxmlformats.org/officeDocument/2006/relationships/hyperlink" Target="https://datacvr.virk.dk/data/visenhed?enhedstype=produktionsenhed&amp;id=1019879913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323" Type="http://schemas.openxmlformats.org/officeDocument/2006/relationships/hyperlink" Target="https://datacvr.virk.dk/data/visenhed?enhedstype=produktionsenhed&amp;id=1024120186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344" Type="http://schemas.openxmlformats.org/officeDocument/2006/relationships/hyperlink" Target="https://datacvr.virk.dk/data/visenhed?enhedstype=produktionsenhed&amp;id=102488698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0" Type="http://schemas.openxmlformats.org/officeDocument/2006/relationships/hyperlink" Target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TargetMode="External"/><Relationship Id="rId41" Type="http://schemas.openxmlformats.org/officeDocument/2006/relationships/hyperlink" Target="https://soderup-vadsby-vandv&#230;rk.com/" TargetMode="External"/><Relationship Id="rId62" Type="http://schemas.openxmlformats.org/officeDocument/2006/relationships/hyperlink" Target="https://datacvr.virk.dk/data/visenhed?enhedstype=produktionsenhed&amp;id=101782946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3" Type="http://schemas.openxmlformats.org/officeDocument/2006/relationships/hyperlink" Target="https://datacvr.virk.dk/data/visenhed?enhedstype=produktionsenhed&amp;id=101988604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79" Type="http://schemas.openxmlformats.org/officeDocument/2006/relationships/hyperlink" Target="https://datacvr.virk.dk/data/visenhed?enhedstype=produktionsenhed&amp;id=102457871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65" Type="http://schemas.openxmlformats.org/officeDocument/2006/relationships/hyperlink" Target="https://datacvr.virk.dk/data/visenhed?enhedstype=produktionsenhed&amp;id=102340451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6" Type="http://schemas.openxmlformats.org/officeDocument/2006/relationships/hyperlink" Target="https://datacvr.virk.dk/data/visenhed?enhedstype=produktionsenhed&amp;id=1023696246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190" Type="http://schemas.openxmlformats.org/officeDocument/2006/relationships/hyperlink" Target="https://datacvr.virk.dk/data/visenhed?enhedstype=produktionsenhed&amp;id=1025575357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204" Type="http://schemas.openxmlformats.org/officeDocument/2006/relationships/hyperlink" Target="https://datacvr.virk.dk/data/visenhed?enhedstype=produktionsenhed&amp;id=102265780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5" Type="http://schemas.openxmlformats.org/officeDocument/2006/relationships/hyperlink" Target="https://datacvr.virk.dk/data/visenhed?enhedstype=produktionsenhed&amp;id=102602963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46" Type="http://schemas.openxmlformats.org/officeDocument/2006/relationships/hyperlink" Target="https://datacvr.virk.dk/data/visenhed?enhedstype=produktionsenhed&amp;id=102147455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67" Type="http://schemas.openxmlformats.org/officeDocument/2006/relationships/hyperlink" Target="https://datacvr.virk.dk/data/visenhed?enhedstype=produktionsenhed&amp;id=101910687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8" Type="http://schemas.openxmlformats.org/officeDocument/2006/relationships/hyperlink" Target="https://datacvr.virk.dk/data/visenhed?enhedstype=produktionsenhed&amp;id=1021701277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11" Type="http://schemas.openxmlformats.org/officeDocument/2006/relationships/hyperlink" Target="https://datacvr.virk.dk/data/visenhed?enhedstype=produktionsenhed&amp;id=10175550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2" Type="http://schemas.openxmlformats.org/officeDocument/2006/relationships/hyperlink" Target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453" Type="http://schemas.openxmlformats.org/officeDocument/2006/relationships/hyperlink" Target="https://datacvr.virk.dk/data/visenhed?enhedstype=produktionsenhed&amp;id=101488821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06" Type="http://schemas.openxmlformats.org/officeDocument/2006/relationships/hyperlink" Target="https://datacvr.virk.dk/data/visenhed?enhedstype=produktionsenhed&amp;id=102639539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7" Type="http://schemas.openxmlformats.org/officeDocument/2006/relationships/hyperlink" Target="https://datacvr.virk.dk/data/visenhed?enhedstype=produktionsenhed&amp;id=100400923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3" Type="http://schemas.openxmlformats.org/officeDocument/2006/relationships/hyperlink" Target="https://datacvr.virk.dk/data/visenhed?enhedstype=produktionsenhed&amp;id=1020218432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10" Type="http://schemas.openxmlformats.org/officeDocument/2006/relationships/hyperlink" Target="https://spaencom.dk/" TargetMode="External"/><Relationship Id="rId31" Type="http://schemas.openxmlformats.org/officeDocument/2006/relationships/hyperlink" Target="https://holmemarkensvv.dk/" TargetMode="External"/><Relationship Id="rId52" Type="http://schemas.openxmlformats.org/officeDocument/2006/relationships/hyperlink" Target="https://datacvr.virk.dk/data/visenhed?enhedstype=produktionsenhed&amp;id=1007772579&amp;openFiltertrue&amp;virksomhedsform=null&amp;virksomhedsstatus=null&amp;antal_ansatte=null&amp;type=Alle&amp;sortering=default&amp;virksomhedsmarkering=null&amp;kommune=169&amp;region=null&amp;personrolle=null&amp;language=da" TargetMode="External"/><Relationship Id="rId73" Type="http://schemas.openxmlformats.org/officeDocument/2006/relationships/hyperlink" Target="https://datacvr.virk.dk/data/visenhed?enhedstype=produktionsenhed&amp;id=100479225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4" Type="http://schemas.openxmlformats.org/officeDocument/2006/relationships/hyperlink" Target="https://datacvr.virk.dk/data/visenhed?enhedstype=produktionsenhed&amp;id=1023108328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148" Type="http://schemas.openxmlformats.org/officeDocument/2006/relationships/hyperlink" Target="https://datacvr.virk.dk/data/visenhed?enhedstype=produktionsenhed&amp;id=101821464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9" Type="http://schemas.openxmlformats.org/officeDocument/2006/relationships/hyperlink" Target="https://datacvr.virk.dk/data/visenhed?enhedstype=produktionsenhed&amp;id=101325944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34" Type="http://schemas.openxmlformats.org/officeDocument/2006/relationships/hyperlink" Target="https://datacvr.virk.dk/data/visenhed?enhedstype=produktionsenhed&amp;id=1020361057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355" Type="http://schemas.openxmlformats.org/officeDocument/2006/relationships/hyperlink" Target="https://datacvr.virk.dk/data/visenhed?enhedstype=produktionsenhed&amp;id=10133545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76" Type="http://schemas.openxmlformats.org/officeDocument/2006/relationships/hyperlink" Target="https://datacvr.virk.dk/data/visenhed?enhedstype=produktionsenhed&amp;id=1018163000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397" Type="http://schemas.openxmlformats.org/officeDocument/2006/relationships/hyperlink" Target="https://datacvr.virk.dk/data/visenhed?enhedstype=produktionsenhed&amp;id=1013894309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4" Type="http://schemas.openxmlformats.org/officeDocument/2006/relationships/hyperlink" Target="https://kallerupgrusgrav.dk/" TargetMode="External"/><Relationship Id="rId180" Type="http://schemas.openxmlformats.org/officeDocument/2006/relationships/hyperlink" Target="https://datacvr.virk.dk/data/visenhed?enhedstype=produktionsenhed&amp;id=102157168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15" Type="http://schemas.openxmlformats.org/officeDocument/2006/relationships/hyperlink" Target="https://datacvr.virk.dk/data/visenhed?enhedstype=produktionsenhed&amp;id=100441044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36" Type="http://schemas.openxmlformats.org/officeDocument/2006/relationships/hyperlink" Target="https://datacvr.virk.dk/data/visenhed?enhedstype=produktionsenhed&amp;id=101865659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7" Type="http://schemas.openxmlformats.org/officeDocument/2006/relationships/hyperlink" Target="https://datacvr.virk.dk/data/visenhed?enhedstype=produktionsenhed&amp;id=102682529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8" Type="http://schemas.openxmlformats.org/officeDocument/2006/relationships/hyperlink" Target="https://datacvr.virk.dk/data/visenhed?enhedstype=produktionsenhed&amp;id=102581806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01" Type="http://schemas.openxmlformats.org/officeDocument/2006/relationships/hyperlink" Target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22" Type="http://schemas.openxmlformats.org/officeDocument/2006/relationships/hyperlink" Target="https://datacvr.virk.dk/data/visenhed?enhedstype=produktionsenhed&amp;id=1024134195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43" Type="http://schemas.openxmlformats.org/officeDocument/2006/relationships/hyperlink" Target="https://datacvr.virk.dk/data/visenhed?enhedstype=produktionsenhed&amp;id=102386197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03" Type="http://schemas.openxmlformats.org/officeDocument/2006/relationships/hyperlink" Target="https://datacvr.virk.dk/data/visenhed?enhedstype=produktionsenhed&amp;id=1022246581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42" Type="http://schemas.openxmlformats.org/officeDocument/2006/relationships/hyperlink" Target="https://datacvr.virk.dk/data/visenhed?enhedstype=produktionsenhed&amp;id=1020603522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84" Type="http://schemas.openxmlformats.org/officeDocument/2006/relationships/hyperlink" Target="https://datacvr.virk.dk/data/visenhed?enhedstype=produktionsenhed&amp;id=101705947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38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TargetMode="External"/><Relationship Id="rId345" Type="http://schemas.openxmlformats.org/officeDocument/2006/relationships/hyperlink" Target="https://datacvr.virk.dk/data/visenhed?enhedstype=produktionsenhed&amp;id=102089737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87" Type="http://schemas.openxmlformats.org/officeDocument/2006/relationships/hyperlink" Target="https://datacvr.virk.dk/data/visenhed?enhedstype=produktionsenhed&amp;id=1022262676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191" Type="http://schemas.openxmlformats.org/officeDocument/2006/relationships/hyperlink" Target="https://datacvr.virk.dk/data/visenhed?enhedstype=produktionsenhed&amp;id=1013853793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205" Type="http://schemas.openxmlformats.org/officeDocument/2006/relationships/hyperlink" Target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47" Type="http://schemas.openxmlformats.org/officeDocument/2006/relationships/hyperlink" Target="https://datacvr.virk.dk/data/visenhed?enhedstype=produktionsenhed&amp;id=1024847345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412" Type="http://schemas.openxmlformats.org/officeDocument/2006/relationships/hyperlink" Target="https://datacvr.virk.dk/data/visenhed?enhedstype=produktionsenhed&amp;id=100408108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07" Type="http://schemas.openxmlformats.org/officeDocument/2006/relationships/hyperlink" Target="https://datacvr.virk.dk/data/visenhed?enhedstype=produktionsenhed&amp;id=102430613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89" Type="http://schemas.openxmlformats.org/officeDocument/2006/relationships/hyperlink" Target="https://datacvr.virk.dk/data/visenhed?enhedstype=produktionsenhed&amp;id=1019550695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54" Type="http://schemas.openxmlformats.org/officeDocument/2006/relationships/hyperlink" Target="https://datacvr.virk.dk/data/visenhed?enhedstype=produktionsenhed&amp;id=100753703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1" Type="http://schemas.openxmlformats.org/officeDocument/2006/relationships/hyperlink" Target="https://www.google.com/maps/place/Baldersbuen+16A,+2640+Hedehusene/@55.6558441,12.2112412,17z/data=!3m1!4b1!4m5!3m4!1s0x46525933927af8f1:0xe215f88555f86d68!8m2!3d55.6558441!4d12.2134299" TargetMode="External"/><Relationship Id="rId53" Type="http://schemas.openxmlformats.org/officeDocument/2006/relationships/hyperlink" Target="https://danskretursystem.dk/" TargetMode="External"/><Relationship Id="rId149" Type="http://schemas.openxmlformats.org/officeDocument/2006/relationships/hyperlink" Target="https://datacvr.virk.dk/data/visenhed?enhedstype=produktionsenhed&amp;id=101998305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4" Type="http://schemas.openxmlformats.org/officeDocument/2006/relationships/hyperlink" Target="https://datacvr.virk.dk/data/visenhed?enhedstype=produktionsenhed&amp;id=1020241000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356" Type="http://schemas.openxmlformats.org/officeDocument/2006/relationships/hyperlink" Target="https://datacvr.virk.dk/data/visenhed?enhedstype=produktionsenhed&amp;id=102142039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98" Type="http://schemas.openxmlformats.org/officeDocument/2006/relationships/hyperlink" Target="https://datacvr.virk.dk/data/visenhed?enhedstype=produktionsenhed&amp;id=100014129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95" Type="http://schemas.openxmlformats.org/officeDocument/2006/relationships/hyperlink" Target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0" Type="http://schemas.openxmlformats.org/officeDocument/2006/relationships/hyperlink" Target="https://datacvr.virk.dk/data/visenhed?enhedstype=produktionsenhed&amp;id=101844327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16" Type="http://schemas.openxmlformats.org/officeDocument/2006/relationships/hyperlink" Target="https://datacvr.virk.dk/data/visenhed?enhedstype=produktionsenhed&amp;id=1021513802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423" Type="http://schemas.openxmlformats.org/officeDocument/2006/relationships/hyperlink" Target="https://datacvr.virk.dk/data/visenhed?enhedstype=produktionsenhed&amp;id=101068573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58" Type="http://schemas.openxmlformats.org/officeDocument/2006/relationships/hyperlink" Target="https://datacvr.virk.dk/data/visenhed?enhedstype=produktionsenhed&amp;id=1016157887&amp;openFiltertrue&amp;virksomhedsform=null&amp;virksomhedsstatus=aktive_virksomhedsstatus&amp;antal_ansatte=null&amp;type=Alle&amp;sortering=navnasc&amp;virksomhedsmarkering=null&amp;kommune=169&amp;region=null&amp;personrolle=null&amp;language=da" TargetMode="External"/><Relationship Id="rId22" Type="http://schemas.openxmlformats.org/officeDocument/2006/relationships/hyperlink" Target="https://datacvr.virk.dk/data/visenhed?enhedstype=virksomhed&amp;id=10477468&amp;language=da" TargetMode="External"/><Relationship Id="rId64" Type="http://schemas.openxmlformats.org/officeDocument/2006/relationships/hyperlink" Target="https://datacvr.virk.dk/data/visenhed?enhedstype=produktionsenhed&amp;id=101724692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18" Type="http://schemas.openxmlformats.org/officeDocument/2006/relationships/hyperlink" Target="https://datacvr.virk.dk/data/visenhed?enhedstype=produktionsenhed&amp;id=101702396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25" Type="http://schemas.openxmlformats.org/officeDocument/2006/relationships/hyperlink" Target="https://datacvr.virk.dk/data/visenhed?enhedstype=produktionsenhed&amp;id=1023344471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367" Type="http://schemas.openxmlformats.org/officeDocument/2006/relationships/hyperlink" Target="https://datacvr.virk.dk/data/visenhed?enhedstype=produktionsenhed&amp;id=102588429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71" Type="http://schemas.openxmlformats.org/officeDocument/2006/relationships/hyperlink" Target="https://datacvr.virk.dk/data/visenhed?enhedstype=produktionsenhed&amp;id=102448793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7" Type="http://schemas.openxmlformats.org/officeDocument/2006/relationships/hyperlink" Target="https://datacvr.virk.dk/data/visenhed?enhedstype=produktionsenhed&amp;id=101614619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69" Type="http://schemas.openxmlformats.org/officeDocument/2006/relationships/hyperlink" Target="https://datacvr.virk.dk/data/visenhed?enhedstype=produktionsenhed&amp;id=100293374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34" Type="http://schemas.openxmlformats.org/officeDocument/2006/relationships/hyperlink" Target="https://datacvr.virk.dk/data/visenhed?enhedstype=produktionsenhed&amp;id=1009890579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3" Type="http://schemas.openxmlformats.org/officeDocument/2006/relationships/hyperlink" Target="https://www.degulesider.dk/h%C3%B8je-thorstrup+vandv%C3%A6rk+a.m.b.a+taastrup/67064419/firma" TargetMode="External"/><Relationship Id="rId129" Type="http://schemas.openxmlformats.org/officeDocument/2006/relationships/hyperlink" Target="https://datacvr.virk.dk/data/visenhed?enhedstype=produktionsenhed&amp;id=101927189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80" Type="http://schemas.openxmlformats.org/officeDocument/2006/relationships/hyperlink" Target="https://datacvr.virk.dk/data/visenhed?enhedstype=produktionsenhed&amp;id=1023192140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36" Type="http://schemas.openxmlformats.org/officeDocument/2006/relationships/hyperlink" Target="https://datacvr.virk.dk/data/visenhed?enhedstype=produktionsenhed&amp;id=1000817846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75" Type="http://schemas.openxmlformats.org/officeDocument/2006/relationships/hyperlink" Target="https://datacvr.virk.dk/data/visenhed?enhedstype=produktionsenhed&amp;id=1024867338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40" Type="http://schemas.openxmlformats.org/officeDocument/2006/relationships/hyperlink" Target="https://datacvr.virk.dk/data/visenhed?enhedstype=produktionsenhed&amp;id=102206991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2" Type="http://schemas.openxmlformats.org/officeDocument/2006/relationships/hyperlink" Target="https://datacvr.virk.dk/data/visenhed?enhedstype=produktionsenhed&amp;id=1019375710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78" Type="http://schemas.openxmlformats.org/officeDocument/2006/relationships/hyperlink" Target="https://datacvr.virk.dk/data/visenhed?enhedstype=produktionsenhed&amp;id=1016600799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403" Type="http://schemas.openxmlformats.org/officeDocument/2006/relationships/hyperlink" Target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6" Type="http://schemas.openxmlformats.org/officeDocument/2006/relationships/hyperlink" Target="https://www.degulesider.dk/flisecentrum+taastrup/67081887/firma" TargetMode="External"/><Relationship Id="rId238" Type="http://schemas.openxmlformats.org/officeDocument/2006/relationships/hyperlink" Target="https://datacvr.virk.dk/data/visenhed?enhedstype=produktionsenhed&amp;id=100380357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45" Type="http://schemas.openxmlformats.org/officeDocument/2006/relationships/hyperlink" Target="https://datacvr.virk.dk/data/visenhed?enhedstype=produktionsenhed&amp;id=10219676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cvr.virk.dk/data/visenhed?enhedstype=produktionsenhed&amp;id=101134176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99" Type="http://schemas.openxmlformats.org/officeDocument/2006/relationships/hyperlink" Target="https://datacvr.virk.dk/data/visenhed?enhedstype=produktionsenhed&amp;id=10213065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03" Type="http://schemas.openxmlformats.org/officeDocument/2006/relationships/hyperlink" Target="https://datacvr.virk.dk/data/visenhed?enhedstype=produktionsenhed&amp;id=101853096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1" Type="http://schemas.openxmlformats.org/officeDocument/2006/relationships/hyperlink" Target="https://datacvr.virk.dk/data/visenhed?enhedstype=virksomhed&amp;id=10477468&amp;language=da" TargetMode="External"/><Relationship Id="rId42" Type="http://schemas.openxmlformats.org/officeDocument/2006/relationships/hyperlink" Target="http://sengeloese.dk/vand/" TargetMode="External"/><Relationship Id="rId63" Type="http://schemas.openxmlformats.org/officeDocument/2006/relationships/hyperlink" Target="https://datacvr.virk.dk/data/visenhed?enhedstype=produktionsenhed&amp;id=102111401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4" Type="http://schemas.openxmlformats.org/officeDocument/2006/relationships/hyperlink" Target="https://datacvr.virk.dk/data/visenhed?enhedstype=produktionsenhed&amp;id=100067719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8" Type="http://schemas.openxmlformats.org/officeDocument/2006/relationships/hyperlink" Target="https://datacvr.virk.dk/data/visenhed?enhedstype=produktionsenhed&amp;id=1003558899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159" Type="http://schemas.openxmlformats.org/officeDocument/2006/relationships/hyperlink" Target="https://datacvr.virk.dk/data/visenhed?enhedstype=produktionsenhed&amp;id=100129348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4" Type="http://schemas.openxmlformats.org/officeDocument/2006/relationships/hyperlink" Target="https://datacvr.virk.dk/data/visenhed?enhedstype=produktionsenhed&amp;id=101302061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5" Type="http://schemas.openxmlformats.org/officeDocument/2006/relationships/hyperlink" Target="https://datacvr.virk.dk/data/visenhed?enhedstype=produktionsenhed&amp;id=10205203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70" Type="http://schemas.openxmlformats.org/officeDocument/2006/relationships/hyperlink" Target="https://datacvr.virk.dk/data/visenhed?enhedstype=produktionsenhed&amp;id=102164953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1" Type="http://schemas.openxmlformats.org/officeDocument/2006/relationships/hyperlink" Target="https://datacvr.virk.dk/data/visenhed?enhedstype=produktionsenhed&amp;id=1017288047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5" Type="http://schemas.openxmlformats.org/officeDocument/2006/relationships/hyperlink" Target="https://datacvr.virk.dk/data/visenhed?enhedstype=produktionsenhed&amp;id=1021727020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26" Type="http://schemas.openxmlformats.org/officeDocument/2006/relationships/hyperlink" Target="https://datacvr.virk.dk/data/visenhed?enhedstype=produktionsenhed&amp;id=1002050564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247" Type="http://schemas.openxmlformats.org/officeDocument/2006/relationships/hyperlink" Target="https://datacvr.virk.dk/data/visenhed?enhedstype=produktionsenhed&amp;id=102063330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07" Type="http://schemas.openxmlformats.org/officeDocument/2006/relationships/hyperlink" Target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68" Type="http://schemas.openxmlformats.org/officeDocument/2006/relationships/hyperlink" Target="https://datacvr.virk.dk/data/visenhed?enhedstype=produktionsenhed&amp;id=1011314704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289" Type="http://schemas.openxmlformats.org/officeDocument/2006/relationships/hyperlink" Target="https://datacvr.virk.dk/data/visenhed?enhedstype=produktionsenhed&amp;id=1001026437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11" Type="http://schemas.openxmlformats.org/officeDocument/2006/relationships/hyperlink" Target="https://www.google.com/maps/place/Tranemosevej+2,+2640+Hedehusene/@55.6225636,12.1798602,17z/data=!3m1!4b1!4m5!3m4!1s0x46525f36667d8be9:0x520f9272be57bf5!8m2!3d55.6225636!4d12.1820489" TargetMode="External"/><Relationship Id="rId32" Type="http://schemas.openxmlformats.org/officeDocument/2006/relationships/hyperlink" Target="https://www.degulesider.dk/h%C3%B8je-thorstrup+vandv%C3%A6rk+a.m.b.a+taastrup/67064419/firma" TargetMode="External"/><Relationship Id="rId53" Type="http://schemas.openxmlformats.org/officeDocument/2006/relationships/hyperlink" Target="https://datacvr.virk.dk/data/visenhed?enhedstype=produktionsenhed&amp;id=1025278026&amp;openFiltertrue&amp;virksomhedsform=null&amp;virksomhedsstatus=null&amp;antal_ansatte=null&amp;type=Alle&amp;sortering=default&amp;virksomhedsmarkering=null&amp;kommune=169&amp;region=null&amp;personrolle=null&amp;language=da" TargetMode="External"/><Relationship Id="rId74" Type="http://schemas.openxmlformats.org/officeDocument/2006/relationships/hyperlink" Target="https://datacvr.virk.dk/data/visenhed?enhedstype=produktionsenhed&amp;id=100886503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28" Type="http://schemas.openxmlformats.org/officeDocument/2006/relationships/hyperlink" Target="https://datacvr.virk.dk/data/visenhed?enhedstype=produktionsenhed&amp;id=102179716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49" Type="http://schemas.openxmlformats.org/officeDocument/2006/relationships/hyperlink" Target="https://datacvr.virk.dk/data/visenhed?enhedstype=produktionsenhed&amp;id=102559924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4" Type="http://schemas.openxmlformats.org/officeDocument/2006/relationships/hyperlink" Target="https://datacvr.virk.dk/data/visenhed?enhedstype=produktionsenhed&amp;id=101073587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35" Type="http://schemas.openxmlformats.org/officeDocument/2006/relationships/hyperlink" Target="https://datacvr.virk.dk/data/visenhed?enhedstype=produktionsenhed&amp;id=100312657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356" Type="http://schemas.openxmlformats.org/officeDocument/2006/relationships/hyperlink" Target="https://datacvr.virk.dk/data/visenhed?enhedstype=produktionsenhed&amp;id=1022354147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5" Type="http://schemas.openxmlformats.org/officeDocument/2006/relationships/hyperlink" Target="https://datacvr.virk.dk/data/visenhed?enhedstype=produktionsenhed&amp;id=1012089828&amp;openFiltertrue&amp;virksomhedsform=null&amp;virksomhedsstatus=null&amp;antal_ansatte=null&amp;type=Alle&amp;sortering=default&amp;virksomhedsmarkering=null&amp;kommune=169&amp;region=null&amp;personrolle=null&amp;language=da" TargetMode="External"/><Relationship Id="rId95" Type="http://schemas.openxmlformats.org/officeDocument/2006/relationships/hyperlink" Target="https://datacvr.virk.dk/data/visenhed?enhedstype=produktionsenhed&amp;id=102469329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160" Type="http://schemas.openxmlformats.org/officeDocument/2006/relationships/hyperlink" Target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81" Type="http://schemas.openxmlformats.org/officeDocument/2006/relationships/hyperlink" Target="https://datacvr.virk.dk/data/visenhed?enhedstype=produktionsenhed&amp;id=1023773860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16" Type="http://schemas.openxmlformats.org/officeDocument/2006/relationships/hyperlink" Target="https://datacvr.virk.dk/data/visenhed?enhedstype=produktionsenhed&amp;id=1020362568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237" Type="http://schemas.openxmlformats.org/officeDocument/2006/relationships/hyperlink" Target="https://datacvr.virk.dk/data/visenhed?enhedstype=produktionsenhed&amp;id=101728756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8" Type="http://schemas.openxmlformats.org/officeDocument/2006/relationships/hyperlink" Target="https://datacvr.virk.dk/data/visenhed?enhedstype=produktionsenhed&amp;id=100294007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9" Type="http://schemas.openxmlformats.org/officeDocument/2006/relationships/hyperlink" Target="https://datacvr.virk.dk/data/visenhed?enhedstype=produktionsenhed&amp;id=1022898163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22" Type="http://schemas.openxmlformats.org/officeDocument/2006/relationships/hyperlink" Target="https://marbjergbysvandvaerk.dk/" TargetMode="External"/><Relationship Id="rId43" Type="http://schemas.openxmlformats.org/officeDocument/2006/relationships/hyperlink" Target="https://datacvr.virk.dk/data/visenhed?enhedstype=produktionsenhed&amp;id=1021428538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64" Type="http://schemas.openxmlformats.org/officeDocument/2006/relationships/hyperlink" Target="https://datacvr.virk.dk/data/visenhed?enhedstype=produktionsenhed&amp;id=100290142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18" Type="http://schemas.openxmlformats.org/officeDocument/2006/relationships/hyperlink" Target="https://datacvr.virk.dk/data/visenhed?enhedstype=produktionsenhed&amp;id=102286761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9" Type="http://schemas.openxmlformats.org/officeDocument/2006/relationships/hyperlink" Target="https://datacvr.virk.dk/data/visenhed?enhedstype=produktionsenhed&amp;id=1014558302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290" Type="http://schemas.openxmlformats.org/officeDocument/2006/relationships/hyperlink" Target="https://datacvr.virk.dk/data/visenhed?enhedstype=produktionsenhed&amp;id=1012442668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04" Type="http://schemas.openxmlformats.org/officeDocument/2006/relationships/hyperlink" Target="https://datacvr.virk.dk/data/visenhed?enhedstype=produktionsenhed&amp;id=100218057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5" Type="http://schemas.openxmlformats.org/officeDocument/2006/relationships/hyperlink" Target="https://datacvr.virk.dk/data/visenhed?enhedstype=produktionsenhed&amp;id=1000470863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6" Type="http://schemas.openxmlformats.org/officeDocument/2006/relationships/hyperlink" Target="https://datacvr.virk.dk/data/visenhed?enhedstype=produktionsenhed&amp;id=100115075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5" Type="http://schemas.openxmlformats.org/officeDocument/2006/relationships/hyperlink" Target="https://datacvr.virk.dk/data/visenhed?enhedstype=produktionsenhed&amp;id=100381287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0" Type="http://schemas.openxmlformats.org/officeDocument/2006/relationships/hyperlink" Target="https://datacvr.virk.dk/data/visenhed?enhedstype=produktionsenhed&amp;id=1012372937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1" Type="http://schemas.openxmlformats.org/officeDocument/2006/relationships/hyperlink" Target="https://datacvr.virk.dk/data/visenhed?enhedstype=produktionsenhed&amp;id=100293374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2" Type="http://schemas.openxmlformats.org/officeDocument/2006/relationships/hyperlink" Target="https://datacvr.virk.dk/data/visenhed?enhedstype=produktionsenhed&amp;id=102585314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6" Type="http://schemas.openxmlformats.org/officeDocument/2006/relationships/hyperlink" Target="https://datacvr.virk.dk/data/visenhed?enhedstype=produktionsenhed&amp;id=1024613484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27" Type="http://schemas.openxmlformats.org/officeDocument/2006/relationships/hyperlink" Target="https://datacvr.virk.dk/data/visenhed?enhedstype=produktionsenhed&amp;id=1003866478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248" Type="http://schemas.openxmlformats.org/officeDocument/2006/relationships/hyperlink" Target="https://datacvr.virk.dk/data/visenhed?enhedstype=produktionsenhed&amp;id=102262547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9" Type="http://schemas.openxmlformats.org/officeDocument/2006/relationships/hyperlink" Target="https://datacvr.virk.dk/data/visenhed?enhedstype=produktionsenhed&amp;id=1010957407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12" Type="http://schemas.openxmlformats.org/officeDocument/2006/relationships/hyperlink" Target="https://www.google.com/maps/place/Pilevangsdal+1,+2630+Taastrup/data=!4m2!3m1!1s0x4652596f20199e4b:0xc4b4f395c70a314d?sa=X&amp;ved=2ahUKEwis0-DVntXvAhVqiIsKHSXnB0cQ8gEwAHoECAUQAQ" TargetMode="External"/><Relationship Id="rId33" Type="http://schemas.openxmlformats.org/officeDocument/2006/relationships/hyperlink" Target="https://datacvr.virk.dk/data/visenhed?enhedstype=produktionsenhed&amp;id=1026641914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108" Type="http://schemas.openxmlformats.org/officeDocument/2006/relationships/hyperlink" Target="https://datacvr.virk.dk/data/visenhed?enhedstype=produktionsenhed&amp;id=101288409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9" Type="http://schemas.openxmlformats.org/officeDocument/2006/relationships/hyperlink" Target="https://datacvr.virk.dk/data/visenhed?enhedstype=produktionsenhed&amp;id=101765043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80" Type="http://schemas.openxmlformats.org/officeDocument/2006/relationships/hyperlink" Target="https://datacvr.virk.dk/data/visenhed?enhedstype=produktionsenhed&amp;id=1018262580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315" Type="http://schemas.openxmlformats.org/officeDocument/2006/relationships/hyperlink" Target="https://datacvr.virk.dk/data/visenhed?enhedstype=produktionsenhed&amp;id=102157524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36" Type="http://schemas.openxmlformats.org/officeDocument/2006/relationships/hyperlink" Target="https://datacvr.virk.dk/data/visenhed?enhedstype=produktionsenhed&amp;id=102199165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57" Type="http://schemas.openxmlformats.org/officeDocument/2006/relationships/printerSettings" Target="../printerSettings/printerSettings3.bin"/><Relationship Id="rId54" Type="http://schemas.openxmlformats.org/officeDocument/2006/relationships/hyperlink" Target="https://danskretursystem.dk/" TargetMode="External"/><Relationship Id="rId75" Type="http://schemas.openxmlformats.org/officeDocument/2006/relationships/hyperlink" Target="https://datacvr.virk.dk/data/visenhed?enhedstype=produktionsenhed&amp;id=101988604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96" Type="http://schemas.openxmlformats.org/officeDocument/2006/relationships/hyperlink" Target="https://datacvr.virk.dk/data/visenhed?enhedstype=produktionsenhed&amp;id=100400923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0" Type="http://schemas.openxmlformats.org/officeDocument/2006/relationships/hyperlink" Target="https://datacvr.virk.dk/data/visenhed?enhedstype=produktionsenhed&amp;id=1001243807&amp;openFiltertrue&amp;virksomhedsform=null&amp;virksomhedsstatus=aktive_virksomhedsstatus&amp;antal_ansatte=null&amp;type=produktionsenhed&amp;sortering=default&amp;virksomhedsmarkering=null&amp;kommune=169&amp;region=null&amp;personrolle=null&amp;language=da&amp;page=2" TargetMode="External"/><Relationship Id="rId161" Type="http://schemas.openxmlformats.org/officeDocument/2006/relationships/hyperlink" Target="https://datacvr.virk.dk/data/visenhed?enhedstype=produktionsenhed&amp;id=100380357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82" Type="http://schemas.openxmlformats.org/officeDocument/2006/relationships/hyperlink" Target="https://datacvr.virk.dk/data/visenhed?enhedstype=produktionsenhed&amp;id=101699053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17" Type="http://schemas.openxmlformats.org/officeDocument/2006/relationships/hyperlink" Target="https://datacvr.virk.dk/data/visenhed?enhedstype=produktionsenhed&amp;id=1011690889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6" Type="http://schemas.openxmlformats.org/officeDocument/2006/relationships/hyperlink" Target="https://www.degulesider.dk/flisecentrum+taastrup/67081887/firma" TargetMode="External"/><Relationship Id="rId238" Type="http://schemas.openxmlformats.org/officeDocument/2006/relationships/hyperlink" Target="https://datacvr.virk.dk/data/visenhed?enhedstype=produktionsenhed&amp;id=100218028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9" Type="http://schemas.openxmlformats.org/officeDocument/2006/relationships/hyperlink" Target="https://datacvr.virk.dk/data/visenhed?enhedstype=produktionsenhed&amp;id=102322500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3" Type="http://schemas.openxmlformats.org/officeDocument/2006/relationships/hyperlink" Target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TargetMode="External"/><Relationship Id="rId119" Type="http://schemas.openxmlformats.org/officeDocument/2006/relationships/hyperlink" Target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70" Type="http://schemas.openxmlformats.org/officeDocument/2006/relationships/hyperlink" Target="https://datacvr.virk.dk/data/visenhed?enhedstype=produktionsenhed&amp;id=1005185672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291" Type="http://schemas.openxmlformats.org/officeDocument/2006/relationships/hyperlink" Target="https://datacvr.virk.dk/data/visenhed?enhedstype=produktionsenhed&amp;id=1022360643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05" Type="http://schemas.openxmlformats.org/officeDocument/2006/relationships/hyperlink" Target="https://datacvr.virk.dk/data/visenhed?enhedstype=produktionsenhed&amp;id=100645778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6" Type="http://schemas.openxmlformats.org/officeDocument/2006/relationships/hyperlink" Target="https://datacvr.virk.dk/data/visenhed?enhedstype=produktionsenhed&amp;id=1022734373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7" Type="http://schemas.openxmlformats.org/officeDocument/2006/relationships/hyperlink" Target="https://datacvr.virk.dk/data/visenhed?enhedstype=produktionsenhed&amp;id=100150489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4" Type="http://schemas.openxmlformats.org/officeDocument/2006/relationships/hyperlink" Target="https://reerslevvand.dk/" TargetMode="External"/><Relationship Id="rId65" Type="http://schemas.openxmlformats.org/officeDocument/2006/relationships/hyperlink" Target="https://datacvr.virk.dk/data/visenhed?enhedstype=produktionsenhed&amp;id=102311238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86" Type="http://schemas.openxmlformats.org/officeDocument/2006/relationships/hyperlink" Target="https://datacvr.virk.dk/data/visenhed?enhedstype=produktionsenhed&amp;id=102430613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0" Type="http://schemas.openxmlformats.org/officeDocument/2006/relationships/hyperlink" Target="https://datacvr.virk.dk/data/visenhed?enhedstype=produktionsenhed&amp;id=101483314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51" Type="http://schemas.openxmlformats.org/officeDocument/2006/relationships/hyperlink" Target="https://datacvr.virk.dk/data/visenhed?enhedstype=produktionsenhed&amp;id=101195633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2" Type="http://schemas.openxmlformats.org/officeDocument/2006/relationships/hyperlink" Target="https://datacvr.virk.dk/data/visenhed?enhedstype=produktionsenhed&amp;id=102350454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3" Type="http://schemas.openxmlformats.org/officeDocument/2006/relationships/hyperlink" Target="https://datacvr.virk.dk/data/visenhed?enhedstype=produktionsenhed&amp;id=1025129667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7" Type="http://schemas.openxmlformats.org/officeDocument/2006/relationships/hyperlink" Target="https://datacvr.virk.dk/data/visenhed?enhedstype=produktionsenhed&amp;id=1017073660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28" Type="http://schemas.openxmlformats.org/officeDocument/2006/relationships/hyperlink" Target="https://datacvr.virk.dk/data/visenhed?enhedstype=produktionsenhed&amp;id=1024574683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249" Type="http://schemas.openxmlformats.org/officeDocument/2006/relationships/hyperlink" Target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TargetMode="External"/><Relationship Id="rId13" Type="http://schemas.openxmlformats.org/officeDocument/2006/relationships/hyperlink" Target="https://www.google.com/maps/place/H%C3%A5ndv%C3%A6rkerbakken+3,+2630+Taastrup/@55.6802157,12.2381346,17z/data=!3m1!4b1!4m5!3m4!1s0x46525958f147b213:0xfe19deee9622f5ff!8m2!3d55.6802157!4d12.2403233" TargetMode="External"/><Relationship Id="rId109" Type="http://schemas.openxmlformats.org/officeDocument/2006/relationships/hyperlink" Target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60" Type="http://schemas.openxmlformats.org/officeDocument/2006/relationships/hyperlink" Target="https://datacvr.virk.dk/data/visenhed?enhedstype=produktionsenhed&amp;id=102340451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1" Type="http://schemas.openxmlformats.org/officeDocument/2006/relationships/hyperlink" Target="https://datacvr.virk.dk/data/visenhed?enhedstype=produktionsenhed&amp;id=1023696246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316" Type="http://schemas.openxmlformats.org/officeDocument/2006/relationships/hyperlink" Target="https://datacvr.virk.dk/data/visenhed?enhedstype=produktionsenhed&amp;id=102185012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37" Type="http://schemas.openxmlformats.org/officeDocument/2006/relationships/hyperlink" Target="https://datacvr.virk.dk/data/visenhed?enhedstype=produktionsenhed&amp;id=100169960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4" Type="http://schemas.openxmlformats.org/officeDocument/2006/relationships/hyperlink" Target="https://www.degulesider.dk/r%C3%B8mersh%C3%B8j+vandv%C3%A6rk/firmaer" TargetMode="External"/><Relationship Id="rId55" Type="http://schemas.openxmlformats.org/officeDocument/2006/relationships/hyperlink" Target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TargetMode="External"/><Relationship Id="rId76" Type="http://schemas.openxmlformats.org/officeDocument/2006/relationships/hyperlink" Target="https://datacvr.virk.dk/data/visenhed?enhedstype=produktionsenhed&amp;id=1021706120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97" Type="http://schemas.openxmlformats.org/officeDocument/2006/relationships/hyperlink" Target="https://datacvr.virk.dk/data/visenhed?enhedstype=produktionsenhed&amp;id=102588157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0" Type="http://schemas.openxmlformats.org/officeDocument/2006/relationships/hyperlink" Target="https://datacvr.virk.dk/data/visenhed?enhedstype=produktionsenhed&amp;id=101715983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1" Type="http://schemas.openxmlformats.org/officeDocument/2006/relationships/hyperlink" Target="https://datacvr.virk.dk/data/visenhed?enhedstype=produktionsenhed&amp;id=1024984989&amp;openFiltertrue&amp;virksomhedsform=null&amp;virksomhedsstatus=aktive_virksomhedsstatus&amp;antal_ansatte=null&amp;type=produktionsenhed&amp;sortering=default&amp;virksomhedsmarkering=null&amp;kommune=169&amp;region=null&amp;personrolle=null&amp;language=da&amp;page=2" TargetMode="External"/><Relationship Id="rId7" Type="http://schemas.openxmlformats.org/officeDocument/2006/relationships/hyperlink" Target="https://datacvr.virk.dk/data/visenhed?enhedstype=produktionsenhed&amp;id=1002073082&amp;openFiltertrue&amp;virksomhedsform=null&amp;virksomhedsstatus=null&amp;antal_ansatte=null&amp;type=Alle&amp;sortering=default&amp;virksomhedsmarkering=null&amp;kommune=169&amp;region=null&amp;personrolle=null&amp;language=da" TargetMode="External"/><Relationship Id="rId162" Type="http://schemas.openxmlformats.org/officeDocument/2006/relationships/hyperlink" Target="https://datacvr.virk.dk/data/visenhed?enhedstype=produktionsenhed&amp;id=10237453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83" Type="http://schemas.openxmlformats.org/officeDocument/2006/relationships/hyperlink" Target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18" Type="http://schemas.openxmlformats.org/officeDocument/2006/relationships/hyperlink" Target="https://datacvr.virk.dk/data/visenhed?enhedstype=produktionsenhed&amp;id=1011795761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239" Type="http://schemas.openxmlformats.org/officeDocument/2006/relationships/hyperlink" Target="https://datacvr.virk.dk/data/visenhed?enhedstype=produktionsenhed&amp;id=102488698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0" Type="http://schemas.openxmlformats.org/officeDocument/2006/relationships/hyperlink" Target="https://datacvr.virk.dk/data/visenhed?enhedstype=produktionsenhed&amp;id=10133545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1" Type="http://schemas.openxmlformats.org/officeDocument/2006/relationships/hyperlink" Target="https://datacvr.virk.dk/data/visenhed?enhedstype=produktionsenhed&amp;id=1018163000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292" Type="http://schemas.openxmlformats.org/officeDocument/2006/relationships/hyperlink" Target="https://datacvr.virk.dk/data/visenhed?enhedstype=produktionsenhed&amp;id=1013894309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306" Type="http://schemas.openxmlformats.org/officeDocument/2006/relationships/hyperlink" Target="https://datacvr.virk.dk/data/visenhed?enhedstype=produktionsenhed&amp;id=10175550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4" Type="http://schemas.openxmlformats.org/officeDocument/2006/relationships/hyperlink" Target="https://www.htkforsyning.dk/" TargetMode="External"/><Relationship Id="rId45" Type="http://schemas.openxmlformats.org/officeDocument/2006/relationships/hyperlink" Target="https://datacvr.virk.dk/data/visenhed?enhedstype=produktionsenhed&amp;id=1021899824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66" Type="http://schemas.openxmlformats.org/officeDocument/2006/relationships/hyperlink" Target="https://datacvr.virk.dk/data/visenhed?enhedstype=produktionsenhed&amp;id=100479225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87" Type="http://schemas.openxmlformats.org/officeDocument/2006/relationships/hyperlink" Target="https://datacvr.virk.dk/data/visenhed?enhedstype=produktionsenhed&amp;id=101486035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10" Type="http://schemas.openxmlformats.org/officeDocument/2006/relationships/hyperlink" Target="https://datacvr.virk.dk/data/visenhed?enhedstype=produktionsenhed&amp;id=101821464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1" Type="http://schemas.openxmlformats.org/officeDocument/2006/relationships/hyperlink" Target="https://datacvr.virk.dk/data/visenhed?enhedstype=produktionsenhed&amp;id=1024578719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327" Type="http://schemas.openxmlformats.org/officeDocument/2006/relationships/hyperlink" Target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8" Type="http://schemas.openxmlformats.org/officeDocument/2006/relationships/hyperlink" Target="https://datacvr.virk.dk/data/visenhed?enhedstype=produktionsenhed&amp;id=101488821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52" Type="http://schemas.openxmlformats.org/officeDocument/2006/relationships/hyperlink" Target="https://datacvr.virk.dk/data/visenhed?enhedstype=produktionsenhed&amp;id=102395140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3" Type="http://schemas.openxmlformats.org/officeDocument/2006/relationships/hyperlink" Target="https://datacvr.virk.dk/data/visenhed?enhedstype=produktionsenhed&amp;id=10223284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4" Type="http://schemas.openxmlformats.org/officeDocument/2006/relationships/hyperlink" Target="https://datacvr.virk.dk/data/visenhed?enhedstype=produktionsenhed&amp;id=1014267251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8" Type="http://schemas.openxmlformats.org/officeDocument/2006/relationships/hyperlink" Target="https://datacvr.virk.dk/data/visenhed?enhedstype=produktionsenhed&amp;id=1023480545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229" Type="http://schemas.openxmlformats.org/officeDocument/2006/relationships/hyperlink" Target="https://datacvr.virk.dk/data/visenhed?enhedstype=produktionsenhed&amp;id=1002353371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240" Type="http://schemas.openxmlformats.org/officeDocument/2006/relationships/hyperlink" Target="https://datacvr.virk.dk/data/visenhed?enhedstype=produktionsenhed&amp;id=102089737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1" Type="http://schemas.openxmlformats.org/officeDocument/2006/relationships/hyperlink" Target="https://datacvr.virk.dk/data/visenhed?enhedstype=produktionsenhed&amp;id=100776895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4" Type="http://schemas.openxmlformats.org/officeDocument/2006/relationships/hyperlink" Target="https://www.google.com/maps/place/Akacievej+1,+2640+Hedehusene/@55.6561296,12.175821,17z/data=!3m1!4b1!4m5!3m4!1s0x46525ec2e10839c3:0x96689f41945479cf!8m2!3d55.6561296!4d12.1780097" TargetMode="External"/><Relationship Id="rId35" Type="http://schemas.openxmlformats.org/officeDocument/2006/relationships/hyperlink" Target="https://datacvr.virk.dk/data/visenhed?enhedstype=produktionsenhed&amp;id=1023161547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56" Type="http://schemas.openxmlformats.org/officeDocument/2006/relationships/hyperlink" Target="http://www.vestfor.dk/" TargetMode="External"/><Relationship Id="rId77" Type="http://schemas.openxmlformats.org/officeDocument/2006/relationships/hyperlink" Target="https://datacvr.virk.dk/data/visenhed?enhedstype=produktionsenhed&amp;id=1008638876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100" Type="http://schemas.openxmlformats.org/officeDocument/2006/relationships/hyperlink" Target="https://datacvr.virk.dk/data/visenhed?enhedstype=produktionsenhed&amp;id=100224609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82" Type="http://schemas.openxmlformats.org/officeDocument/2006/relationships/hyperlink" Target="https://datacvr.virk.dk/data/visenhed?enhedstype=produktionsenhed&amp;id=1022262676&amp;openFiltertrue&amp;virksomhedsform=null&amp;virksomhedsstatus=normal,aktiv&amp;antal_ansatte=null&amp;type=produktionsenhed&amp;sortering=navnasc&amp;virksomhedsmarkering=null&amp;kommune=169&amp;region=null&amp;personrolle=null&amp;language=da&amp;page=4" TargetMode="External"/><Relationship Id="rId317" Type="http://schemas.openxmlformats.org/officeDocument/2006/relationships/hyperlink" Target="https://datacvr.virk.dk/data/visenhed?enhedstype=produktionsenhed&amp;id=1024134195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38" Type="http://schemas.openxmlformats.org/officeDocument/2006/relationships/hyperlink" Target="https://datacvr.virk.dk/data/visenhed?enhedstype=produktionsenhed&amp;id=102386197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" Type="http://schemas.openxmlformats.org/officeDocument/2006/relationships/hyperlink" Target="https://www.frandsencement.dk/" TargetMode="External"/><Relationship Id="rId98" Type="http://schemas.openxmlformats.org/officeDocument/2006/relationships/hyperlink" Target="https://datacvr.virk.dk/data/visenhed?enhedstype=produktionsenhed&amp;id=101927189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1" Type="http://schemas.openxmlformats.org/officeDocument/2006/relationships/hyperlink" Target="https://datacvr.virk.dk/data/visenhed?enhedstype=produktionsenhed&amp;id=102475029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2" Type="http://schemas.openxmlformats.org/officeDocument/2006/relationships/hyperlink" Target="https://datacvr.virk.dk/data/visenhed?enhedstype=produktionsenhed&amp;id=102620772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63" Type="http://schemas.openxmlformats.org/officeDocument/2006/relationships/hyperlink" Target="https://datacvr.virk.dk/data/visenhed?enhedstype=produktionsenhed&amp;id=1007228291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84" Type="http://schemas.openxmlformats.org/officeDocument/2006/relationships/hyperlink" Target="https://datacvr.virk.dk/data/visenhed?enhedstype=produktionsenhed&amp;id=1025421287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19" Type="http://schemas.openxmlformats.org/officeDocument/2006/relationships/hyperlink" Target="https://datacvr.virk.dk/data/visenhed?enhedstype=produktionsenhed&amp;id=1024120186&amp;openFiltertrue&amp;virksomhedsform=null&amp;virksomhedsstatus=aktive_virksomhedsstatus&amp;antal_ansatte=null&amp;type=produktionsenhed&amp;sortering=navnasc&amp;virksomhedsmarkering=null&amp;kommune=169&amp;region=null&amp;personrolle=null&amp;language=da&amp;page=9" TargetMode="External"/><Relationship Id="rId230" Type="http://schemas.openxmlformats.org/officeDocument/2006/relationships/hyperlink" Target="https://datacvr.virk.dk/data/visenhed?enhedstype=produktionsenhed&amp;id=1020361057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251" Type="http://schemas.openxmlformats.org/officeDocument/2006/relationships/hyperlink" Target="https://datacvr.virk.dk/data/visenhed?enhedstype=produktionsenhed&amp;id=102142039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" Type="http://schemas.openxmlformats.org/officeDocument/2006/relationships/hyperlink" Target="https://datacvr.virk.dk/data/visenhed?enhedstype=produktionsenhed&amp;id=1015573704&amp;language=da" TargetMode="External"/><Relationship Id="rId46" Type="http://schemas.openxmlformats.org/officeDocument/2006/relationships/hyperlink" Target="https://www.nyflongvand.dk/" TargetMode="External"/><Relationship Id="rId67" Type="http://schemas.openxmlformats.org/officeDocument/2006/relationships/hyperlink" Target="https://datacvr.virk.dk/data/visenhed?enhedstype=produktionsenhed&amp;id=100366003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72" Type="http://schemas.openxmlformats.org/officeDocument/2006/relationships/hyperlink" Target="https://datacvr.virk.dk/data/visenhed?enhedstype=produktionsenhed&amp;id=1008538723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293" Type="http://schemas.openxmlformats.org/officeDocument/2006/relationships/hyperlink" Target="https://datacvr.virk.dk/data/visenhed?enhedstype=produktionsenhed&amp;id=100014129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7" Type="http://schemas.openxmlformats.org/officeDocument/2006/relationships/hyperlink" Target="https://datacvr.virk.dk/data/visenhed?enhedstype=produktionsenhed&amp;id=100408108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8" Type="http://schemas.openxmlformats.org/officeDocument/2006/relationships/hyperlink" Target="https://datacvr.virk.dk/data/visenhed?enhedstype=produktionsenhed&amp;id=1024777460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49" Type="http://schemas.openxmlformats.org/officeDocument/2006/relationships/hyperlink" Target="https://datacvr.virk.dk/data/visenhed?enhedstype=produktionsenhed&amp;id=100753703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8" Type="http://schemas.openxmlformats.org/officeDocument/2006/relationships/hyperlink" Target="https://datacvr.virk.dk/data/visenhed?enhedstype=produktionsenhed&amp;id=100399142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11" Type="http://schemas.openxmlformats.org/officeDocument/2006/relationships/hyperlink" Target="https://datacvr.virk.dk/data/visenhed?enhedstype=produktionsenhed&amp;id=101998305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2" Type="http://schemas.openxmlformats.org/officeDocument/2006/relationships/hyperlink" Target="https://datacvr.virk.dk/data/visenhed?enhedstype=produktionsenhed&amp;id=102157168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53" Type="http://schemas.openxmlformats.org/officeDocument/2006/relationships/hyperlink" Target="https://datacvr.virk.dk/data/visenhed?enhedstype=produktionsenhed&amp;id=1024224860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4" Type="http://schemas.openxmlformats.org/officeDocument/2006/relationships/hyperlink" Target="https://datacvr.virk.dk/data/visenhed?enhedstype=produktionsenhed&amp;id=102350439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5" Type="http://schemas.openxmlformats.org/officeDocument/2006/relationships/hyperlink" Target="https://datacvr.virk.dk/data/visenhed?enhedstype=produktionsenhed&amp;id=1022418455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9" Type="http://schemas.openxmlformats.org/officeDocument/2006/relationships/hyperlink" Target="https://datacvr.virk.dk/data/visenhed?enhedstype=produktionsenhed&amp;id=1023451197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190" Type="http://schemas.openxmlformats.org/officeDocument/2006/relationships/hyperlink" Target="https://datacvr.virk.dk/data/visenhed?enhedstype=produktionsenhed&amp;id=101504751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204" Type="http://schemas.openxmlformats.org/officeDocument/2006/relationships/hyperlink" Target="https://datacvr.virk.dk/data/visenhed?enhedstype=produktionsenhed&amp;id=1004060499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20" Type="http://schemas.openxmlformats.org/officeDocument/2006/relationships/hyperlink" Target="https://datacvr.virk.dk/data/visenhed?enhedstype=produktionsenhed&amp;id=1025096394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225" Type="http://schemas.openxmlformats.org/officeDocument/2006/relationships/hyperlink" Target="https://datacvr.virk.dk/data/visenhed?enhedstype=produktionsenhed&amp;id=1002481897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241" Type="http://schemas.openxmlformats.org/officeDocument/2006/relationships/hyperlink" Target="https://datacvr.virk.dk/data/visenhed?enhedstype=produktionsenhed&amp;id=101159296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46" Type="http://schemas.openxmlformats.org/officeDocument/2006/relationships/hyperlink" Target="https://datacvr.virk.dk/data/visenhed?enhedstype=produktionsenhed&amp;id=10234724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7" Type="http://schemas.openxmlformats.org/officeDocument/2006/relationships/hyperlink" Target="https://datacvr.virk.dk/data/visenhed?enhedstype=produktionsenhed&amp;id=1018092782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288" Type="http://schemas.openxmlformats.org/officeDocument/2006/relationships/hyperlink" Target="https://datacvr.virk.dk/data/visenhed?enhedstype=produktionsenhed&amp;id=1004457942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15" Type="http://schemas.openxmlformats.org/officeDocument/2006/relationships/hyperlink" Target="https://datacvr.virk.dk/data/visenhed?enhedstype=produktionsenhed&amp;id=1002910366&amp;openFiltertrue&amp;virksomhedsform=null&amp;virksomhedsstatus=null&amp;antal_ansatte=null&amp;type=Alle&amp;sortering=default&amp;virksomhedsmarkering=null&amp;kommune=169&amp;region=null&amp;personrolle=null&amp;language=da" TargetMode="External"/><Relationship Id="rId36" Type="http://schemas.openxmlformats.org/officeDocument/2006/relationships/hyperlink" Target="https://www.vestrevandvaerk.dk/" TargetMode="External"/><Relationship Id="rId57" Type="http://schemas.openxmlformats.org/officeDocument/2006/relationships/hyperlink" Target="https://datacvr.virk.dk/data/visenhed?enhedstype=produktionsenhed&amp;id=1025246248&amp;openFiltertrue&amp;virksomhedsform=null&amp;virksomhedsstatus=null&amp;antal_ansatte=null&amp;type=Alle&amp;sortering=default&amp;virksomhedsmarkering=null&amp;kommune=169&amp;region=null&amp;personrolle=null&amp;language=da" TargetMode="External"/><Relationship Id="rId106" Type="http://schemas.openxmlformats.org/officeDocument/2006/relationships/hyperlink" Target="https://datacvr.virk.dk/data/visenhed?enhedstype=produktionsenhed&amp;id=1001382636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7" Type="http://schemas.openxmlformats.org/officeDocument/2006/relationships/hyperlink" Target="https://datacvr.virk.dk/data/visenhed?enhedstype=produktionsenhed&amp;id=100869252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62" Type="http://schemas.openxmlformats.org/officeDocument/2006/relationships/hyperlink" Target="https://datacvr.virk.dk/data/visenhed?enhedstype=produktionsenhed&amp;id=102588429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3" Type="http://schemas.openxmlformats.org/officeDocument/2006/relationships/hyperlink" Target="https://datacvr.virk.dk/data/visenhed?enhedstype=produktionsenhed&amp;id=1018101757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313" Type="http://schemas.openxmlformats.org/officeDocument/2006/relationships/hyperlink" Target="https://datacvr.virk.dk/data/visenhed?enhedstype=produktionsenhed&amp;id=101427757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18" Type="http://schemas.openxmlformats.org/officeDocument/2006/relationships/hyperlink" Target="https://datacvr.virk.dk/data/visenhed?enhedstype=produktionsenhed&amp;id=101068573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39" Type="http://schemas.openxmlformats.org/officeDocument/2006/relationships/hyperlink" Target="https://datacvr.virk.dk/data/visenhed?enhedstype=produktionsenhed&amp;id=100170054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0" Type="http://schemas.openxmlformats.org/officeDocument/2006/relationships/hyperlink" Target="https://www.google.com/maps/place/Baldersbuen+16A,+2640+Hedehusene/@55.6558441,12.2112412,17z/data=!3m1!4b1!4m5!3m4!1s0x46525933927af8f1:0xe215f88555f86d68!8m2!3d55.6558441!4d12.2134299" TargetMode="External"/><Relationship Id="rId31" Type="http://schemas.openxmlformats.org/officeDocument/2006/relationships/hyperlink" Target="https://datacvr.virk.dk/data/visenhed?enhedstype=produktionsenhed&amp;id=1001693883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52" Type="http://schemas.openxmlformats.org/officeDocument/2006/relationships/hyperlink" Target="https://danskretursystem.dk/" TargetMode="External"/><Relationship Id="rId73" Type="http://schemas.openxmlformats.org/officeDocument/2006/relationships/hyperlink" Target="https://datacvr.virk.dk/data/visenhed?enhedstype=produktionsenhed&amp;id=1024099144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78" Type="http://schemas.openxmlformats.org/officeDocument/2006/relationships/hyperlink" Target="https://datacvr.virk.dk/data/visenhed?enhedstype=produktionsenhed&amp;id=1021984414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94" Type="http://schemas.openxmlformats.org/officeDocument/2006/relationships/hyperlink" Target="https://datacvr.virk.dk/data/visenhed?enhedstype=virksomhed&amp;id=25690230&amp;openFiltertrue&amp;virksomhedsform=null&amp;virksomhedsstatus=aktive_virksomhedsstatus&amp;antal_ansatte=null&amp;type=Alle&amp;sortering=default&amp;virksomhedsmarkering=null&amp;kommune=169&amp;region=null&amp;personrolle=null&amp;branche=38.21.10&amp;language=da" TargetMode="External"/><Relationship Id="rId99" Type="http://schemas.openxmlformats.org/officeDocument/2006/relationships/hyperlink" Target="https://datacvr.virk.dk/data/visenhed?enhedstype=produktionsenhed&amp;id=100154756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01" Type="http://schemas.openxmlformats.org/officeDocument/2006/relationships/hyperlink" Target="https://datacvr.virk.dk/data/visenhed?enhedstype=produktionsenhed&amp;id=102531778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2" Type="http://schemas.openxmlformats.org/officeDocument/2006/relationships/hyperlink" Target="https://datacvr.virk.dk/data/visenhed?enhedstype=produktionsenhed&amp;id=101047085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3" Type="http://schemas.openxmlformats.org/officeDocument/2006/relationships/hyperlink" Target="https://datacvr.virk.dk/data/visenhed?enhedstype=produktionsenhed&amp;id=100423007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48" Type="http://schemas.openxmlformats.org/officeDocument/2006/relationships/hyperlink" Target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4" Type="http://schemas.openxmlformats.org/officeDocument/2006/relationships/hyperlink" Target="https://datacvr.virk.dk/data/visenhed?enhedstype=produktionsenhed&amp;id=1002578134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69" Type="http://schemas.openxmlformats.org/officeDocument/2006/relationships/hyperlink" Target="https://datacvr.virk.dk/data/visenhed?enhedstype=produktionsenhed&amp;id=100930739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85" Type="http://schemas.openxmlformats.org/officeDocument/2006/relationships/hyperlink" Target="https://datacvr.virk.dk/data/visenhed?enhedstype=produktionsenhed&amp;id=1021035048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34" Type="http://schemas.openxmlformats.org/officeDocument/2006/relationships/hyperlink" Target="https://datacvr.virk.dk/data/visenhed?enhedstype=produktionsenhed&amp;id=102533577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350" Type="http://schemas.openxmlformats.org/officeDocument/2006/relationships/hyperlink" Target="https://datacvr.virk.dk/data/visenhed?enhedstype=produktionsenhed&amp;id=101325780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55" Type="http://schemas.openxmlformats.org/officeDocument/2006/relationships/hyperlink" Target="https://datacvr.virk.dk/data/visenhed?antal_ansatte=null&amp;enhedstype=produktionsenhed&amp;id=1002952471&amp;kommune=169&amp;language=da&amp;openFiltertrue&amp;personrolle=null&amp;region=null&amp;sortering=default&amp;type=Alle&amp;virksomhedsform=null&amp;virksomhedsmarkering=null&amp;virksomhedsstatus=null" TargetMode="External"/><Relationship Id="rId4" Type="http://schemas.openxmlformats.org/officeDocument/2006/relationships/hyperlink" Target="https://kallerupgrusgrav.dk/" TargetMode="External"/><Relationship Id="rId9" Type="http://schemas.openxmlformats.org/officeDocument/2006/relationships/hyperlink" Target="https://spaencom.dk/" TargetMode="External"/><Relationship Id="rId180" Type="http://schemas.openxmlformats.org/officeDocument/2006/relationships/hyperlink" Target="https://datacvr.virk.dk/data/visenhed?enhedstype=produktionsenhed&amp;id=1023192140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10" Type="http://schemas.openxmlformats.org/officeDocument/2006/relationships/hyperlink" Target="https://datacvr.virk.dk/data/visenhed?enhedstype=produktionsenhed&amp;id=1025124754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215" Type="http://schemas.openxmlformats.org/officeDocument/2006/relationships/hyperlink" Target="https://datacvr.virk.dk/data/visenhed?enhedstype=produktionsenhed&amp;id=1025969355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236" Type="http://schemas.openxmlformats.org/officeDocument/2006/relationships/hyperlink" Target="https://datacvr.virk.dk/data/visenhed?enhedstype=produktionsenhed&amp;id=100498762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7" Type="http://schemas.openxmlformats.org/officeDocument/2006/relationships/hyperlink" Target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8" Type="http://schemas.openxmlformats.org/officeDocument/2006/relationships/hyperlink" Target="https://datacvr.virk.dk/data/visenhed?enhedstype=produktionsenhed&amp;id=1002691008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26" Type="http://schemas.openxmlformats.org/officeDocument/2006/relationships/hyperlink" Target="https://www.flongvand.dk/" TargetMode="External"/><Relationship Id="rId231" Type="http://schemas.openxmlformats.org/officeDocument/2006/relationships/hyperlink" Target="https://datacvr.virk.dk/data/visenhed?enhedstype=produktionsenhed&amp;id=1023915312&amp;openFiltertrue&amp;virksomhedsform=null&amp;virksomhedsstatus=aktive_virksomhedsstatus&amp;antal_ansatte=null&amp;type=produktionsenhed&amp;sortering=navnasc&amp;virksomhedsmarkering=null&amp;kommune=169&amp;region=null&amp;personrolle=null&amp;language=da&amp;page=12" TargetMode="External"/><Relationship Id="rId252" Type="http://schemas.openxmlformats.org/officeDocument/2006/relationships/hyperlink" Target="https://datacvr.virk.dk/data/visenhed?enhedstype=produktionsenhed&amp;id=101771320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3" Type="http://schemas.openxmlformats.org/officeDocument/2006/relationships/hyperlink" Target="https://datacvr.virk.dk/data/visenhed?enhedstype=produktionsenhed&amp;id=1016600799&amp;openFiltertrue&amp;virksomhedsform=null&amp;virksomhedsstatus=normal,aktiv&amp;antal_ansatte=null&amp;type=produktionsenhed&amp;sortering=navnasc&amp;virksomhedsmarkering=null&amp;kommune=169&amp;region=null&amp;personrolle=null&amp;language=da&amp;page=2" TargetMode="External"/><Relationship Id="rId294" Type="http://schemas.openxmlformats.org/officeDocument/2006/relationships/hyperlink" Target="https://datacvr.virk.dk/data/visenhed?enhedstype=produktionsenhed&amp;id=10028169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8" Type="http://schemas.openxmlformats.org/officeDocument/2006/relationships/hyperlink" Target="https://datacvr.virk.dk/data/visenhed?enhedstype=produktionsenhed&amp;id=100932150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29" Type="http://schemas.openxmlformats.org/officeDocument/2006/relationships/hyperlink" Target="https://datacvr.virk.dk/data/visenhed?enhedstype=produktionsenhed&amp;id=1009890579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47" Type="http://schemas.openxmlformats.org/officeDocument/2006/relationships/hyperlink" Target="https://datacvr.virk.dk/data/visenhed?enhedstype=produktionsenhed&amp;id=1001507971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68" Type="http://schemas.openxmlformats.org/officeDocument/2006/relationships/hyperlink" Target="https://datacvr.virk.dk/data/visenhed?enhedstype=produktionsenhed&amp;id=1024867338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89" Type="http://schemas.openxmlformats.org/officeDocument/2006/relationships/hyperlink" Target="https://datacvr.virk.dk/data/visenhed?enhedstype=produktionsenhed&amp;id=102221159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12" Type="http://schemas.openxmlformats.org/officeDocument/2006/relationships/hyperlink" Target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3" Type="http://schemas.openxmlformats.org/officeDocument/2006/relationships/hyperlink" Target="https://datacvr.virk.dk/data/visenhed?enhedstype=produktionsenhed&amp;id=1019375710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154" Type="http://schemas.openxmlformats.org/officeDocument/2006/relationships/hyperlink" Target="https://datacvr.virk.dk/data/visenhed?enhedstype=produktionsenhed&amp;id=102458589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5" Type="http://schemas.openxmlformats.org/officeDocument/2006/relationships/hyperlink" Target="https://datacvr.virk.dk/data/visenhed?enhedstype=produktionsenhed&amp;id=102495109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40" Type="http://schemas.openxmlformats.org/officeDocument/2006/relationships/hyperlink" Target="https://datacvr.virk.dk/data/visenhed?enhedstype=produktionsenhed&amp;id=1021967617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6" Type="http://schemas.openxmlformats.org/officeDocument/2006/relationships/hyperlink" Target="https://datacvr.virk.dk/data/visenhed?enhedstype=produktionsenhed&amp;id=1015619801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200" Type="http://schemas.openxmlformats.org/officeDocument/2006/relationships/hyperlink" Target="https://datacvr.virk.dk/data/visenhed?enhedstype=produktionsenhed&amp;id=1019879913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16" Type="http://schemas.openxmlformats.org/officeDocument/2006/relationships/hyperlink" Target="https://www.unicon.dk/" TargetMode="External"/><Relationship Id="rId221" Type="http://schemas.openxmlformats.org/officeDocument/2006/relationships/hyperlink" Target="https://datacvr.virk.dk/data/visenhed?enhedstype=produktionsenhed&amp;id=1023344471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242" Type="http://schemas.openxmlformats.org/officeDocument/2006/relationships/hyperlink" Target="https://datacvr.virk.dk/data/visenhed?enhedstype=produktionsenhed&amp;id=101386794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3" Type="http://schemas.openxmlformats.org/officeDocument/2006/relationships/hyperlink" Target="https://datacvr.virk.dk/data/visenhed?enhedstype=produktionsenhed&amp;id=100221062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4" Type="http://schemas.openxmlformats.org/officeDocument/2006/relationships/hyperlink" Target="https://datacvr.virk.dk/data/visenhed?enhedstype=produktionsenhed&amp;id=1022149187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319" Type="http://schemas.openxmlformats.org/officeDocument/2006/relationships/hyperlink" Target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7" Type="http://schemas.openxmlformats.org/officeDocument/2006/relationships/hyperlink" Target="http://sengeloese.dk/bv/" TargetMode="External"/><Relationship Id="rId58" Type="http://schemas.openxmlformats.org/officeDocument/2006/relationships/hyperlink" Target="https://urbaser.dk/" TargetMode="External"/><Relationship Id="rId79" Type="http://schemas.openxmlformats.org/officeDocument/2006/relationships/hyperlink" Target="https://datacvr.virk.dk/data/visenhed?enhedstype=produktionsenhed&amp;id=1012755720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102" Type="http://schemas.openxmlformats.org/officeDocument/2006/relationships/hyperlink" Target="https://datacvr.virk.dk/data/visenhed?enhedstype=produktionsenhed&amp;id=1001619903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23" Type="http://schemas.openxmlformats.org/officeDocument/2006/relationships/hyperlink" Target="https://datacvr.virk.dk/data/visenhed?enhedstype=produktionsenhed&amp;id=101589555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4" Type="http://schemas.openxmlformats.org/officeDocument/2006/relationships/hyperlink" Target="https://datacvr.virk.dk/data/visenhed?enhedstype=produktionsenhed&amp;id=100307000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30" Type="http://schemas.openxmlformats.org/officeDocument/2006/relationships/hyperlink" Target="https://datacvr.virk.dk/data/visenhed?enhedstype=produktionsenhed&amp;id=1008453361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90" Type="http://schemas.openxmlformats.org/officeDocument/2006/relationships/hyperlink" Target="https://datacvr.virk.dk/data/visenhed?enhedstype=produktionsenhed&amp;id=102493226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65" Type="http://schemas.openxmlformats.org/officeDocument/2006/relationships/hyperlink" Target="https://datacvr.virk.dk/data/visenhed?enhedstype=produktionsenhed&amp;id=1021590769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86" Type="http://schemas.openxmlformats.org/officeDocument/2006/relationships/hyperlink" Target="https://datacvr.virk.dk/data/visenhed?enhedstype=produktionsenhed&amp;id=1021701277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51" Type="http://schemas.openxmlformats.org/officeDocument/2006/relationships/hyperlink" Target="https://datacvr.virk.dk/data/visenhed?enhedstype=produktionsenhed&amp;id=101672137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11" Type="http://schemas.openxmlformats.org/officeDocument/2006/relationships/hyperlink" Target="https://datacvr.virk.dk/data/visenhed?enhedstype=produktionsenhed&amp;id=1020218432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232" Type="http://schemas.openxmlformats.org/officeDocument/2006/relationships/hyperlink" Target="https://datacvr.virk.dk/data/visenhed?enhedstype=produktionsenhed&amp;id=1000817846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253" Type="http://schemas.openxmlformats.org/officeDocument/2006/relationships/hyperlink" Target="https://datacvr.virk.dk/data/visenhed?enhedstype=produktionsenhed&amp;id=1008484488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4" Type="http://schemas.openxmlformats.org/officeDocument/2006/relationships/hyperlink" Target="https://datacvr.virk.dk/data/visenhed?enhedstype=produktionsenhed&amp;id=1023582259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295" Type="http://schemas.openxmlformats.org/officeDocument/2006/relationships/hyperlink" Target="https://datacvr.virk.dk/data/visenhed?enhedstype=produktionsenhed&amp;id=101640722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9" Type="http://schemas.openxmlformats.org/officeDocument/2006/relationships/hyperlink" Target="https://datacvr.virk.dk/data/visenhed?enhedstype=produktionsenhed&amp;id=101336682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" Type="http://schemas.openxmlformats.org/officeDocument/2006/relationships/hyperlink" Target="https://datacvr.virk.dk/data/visenhed?enhedstype=produktionsenhed&amp;id=1002860087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48" Type="http://schemas.openxmlformats.org/officeDocument/2006/relationships/hyperlink" Target="https://www.reerslev-sterkende.dk/stervandv/" TargetMode="External"/><Relationship Id="rId69" Type="http://schemas.openxmlformats.org/officeDocument/2006/relationships/hyperlink" Target="https://datacvr.virk.dk/data/visenhed?enhedstype=produktionsenhed&amp;id=101282282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13" Type="http://schemas.openxmlformats.org/officeDocument/2006/relationships/hyperlink" Target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4" Type="http://schemas.openxmlformats.org/officeDocument/2006/relationships/hyperlink" Target="https://datacvr.virk.dk/data/visenhed?enhedstype=produktionsenhed&amp;id=1020732845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320" Type="http://schemas.openxmlformats.org/officeDocument/2006/relationships/hyperlink" Target="https://datacvr.virk.dk/data/visenhed?enhedstype=produktionsenhed&amp;id=101789238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80" Type="http://schemas.openxmlformats.org/officeDocument/2006/relationships/hyperlink" Target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55" Type="http://schemas.openxmlformats.org/officeDocument/2006/relationships/hyperlink" Target="https://datacvr.virk.dk/data/visenhed?enhedstype=produktionsenhed&amp;id=1026194586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76" Type="http://schemas.openxmlformats.org/officeDocument/2006/relationships/hyperlink" Target="https://datacvr.virk.dk/data/visenhed?enhedstype=produktionsenhed&amp;id=102370413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7" Type="http://schemas.openxmlformats.org/officeDocument/2006/relationships/hyperlink" Target="https://datacvr.virk.dk/data/visenhed?enhedstype=produktionsenhed&amp;id=1024345587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341" Type="http://schemas.openxmlformats.org/officeDocument/2006/relationships/hyperlink" Target="https://www.dst.dk/da/Statistik/dokumentation/nomenklaturer/dansk-branchekode-db07" TargetMode="External"/><Relationship Id="rId201" Type="http://schemas.openxmlformats.org/officeDocument/2006/relationships/hyperlink" Target="https://datacvr.virk.dk/data/visenhed?enhedstype=produktionsenhed&amp;id=1022246581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222" Type="http://schemas.openxmlformats.org/officeDocument/2006/relationships/hyperlink" Target="https://datacvr.virk.dk/data/visenhed?enhedstype=produktionsenhed&amp;id=1024531224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243" Type="http://schemas.openxmlformats.org/officeDocument/2006/relationships/hyperlink" Target="https://datacvr.virk.dk/data/visenhed?enhedstype=produktionsenhed&amp;id=102316776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4" Type="http://schemas.openxmlformats.org/officeDocument/2006/relationships/hyperlink" Target="https://datacvr.virk.dk/data/visenhed?enhedstype=produktionsenhed&amp;id=101858036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5" Type="http://schemas.openxmlformats.org/officeDocument/2006/relationships/hyperlink" Target="https://datacvr.virk.dk/data/visenhed?enhedstype=produktionsenhed&amp;id=1026242742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17" Type="http://schemas.openxmlformats.org/officeDocument/2006/relationships/hyperlink" Target="https://www.google.com/maps/place/%C3%98stre+Vindingevej+61,+2640+Hedehusene/data=!4m2!3m1!1s0x46525f1d885b8bed:0x77a61973e6f67934?sa=X&amp;ved=2ahUKEwjavc3Nn9XvAhVww4sKHfzKBQcQ8gEwAHoECAUQAQ" TargetMode="External"/><Relationship Id="rId38" Type="http://schemas.openxmlformats.org/officeDocument/2006/relationships/hyperlink" Target="https://datacvr.virk.dk/data/visenhed?enhedstype=produktionsenhed&amp;id=1018887718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59" Type="http://schemas.openxmlformats.org/officeDocument/2006/relationships/hyperlink" Target="https://datacvr.virk.dk/data/visenhed?enhedstype=produktionsenhed&amp;id=101782946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03" Type="http://schemas.openxmlformats.org/officeDocument/2006/relationships/hyperlink" Target="https://datacvr.virk.dk/data/visenhed?enhedstype=produktionsenhed&amp;id=1007249051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24" Type="http://schemas.openxmlformats.org/officeDocument/2006/relationships/hyperlink" Target="https://datacvr.virk.dk/data/visenhed?enhedstype=produktionsenhed&amp;id=101325944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10" Type="http://schemas.openxmlformats.org/officeDocument/2006/relationships/hyperlink" Target="https://datacvr.virk.dk/data/visenhed?enhedstype=produktionsenhed&amp;id=101651099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70" Type="http://schemas.openxmlformats.org/officeDocument/2006/relationships/hyperlink" Target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1" Type="http://schemas.openxmlformats.org/officeDocument/2006/relationships/hyperlink" Target="https://datacvr.virk.dk/data/visenhed?enhedstype=produktionsenhed&amp;id=1019890038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45" Type="http://schemas.openxmlformats.org/officeDocument/2006/relationships/hyperlink" Target="https://datacvr.virk.dk/data/visenhed?enhedstype=produktionsenhed&amp;id=102622055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6" Type="http://schemas.openxmlformats.org/officeDocument/2006/relationships/hyperlink" Target="https://datacvr.virk.dk/data/visenhed?enhedstype=produktionsenhed&amp;id=1022136212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87" Type="http://schemas.openxmlformats.org/officeDocument/2006/relationships/hyperlink" Target="https://datacvr.virk.dk/data/visenhed?enhedstype=produktionsenhed&amp;id=1019550695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31" Type="http://schemas.openxmlformats.org/officeDocument/2006/relationships/hyperlink" Target="https://datacvr.virk.dk/data/visenhed?enhedstype=produktionsenhed&amp;id=1003903984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52" Type="http://schemas.openxmlformats.org/officeDocument/2006/relationships/hyperlink" Target="https://datacvr.virk.dk/data/visenhed?enhedstype=produktionsenhed&amp;id=101474746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" Type="http://schemas.openxmlformats.org/officeDocument/2006/relationships/hyperlink" Target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TargetMode="External"/><Relationship Id="rId212" Type="http://schemas.openxmlformats.org/officeDocument/2006/relationships/hyperlink" Target="https://datacvr.virk.dk/data/visenhed?enhedstype=produktionsenhed&amp;id=1020241000&amp;openFiltertrue&amp;virksomhedsform=null&amp;virksomhedsstatus=aktive_virksomhedsstatus&amp;antal_ansatte=null&amp;type=produktionsenhed&amp;sortering=navnasc&amp;virksomhedsmarkering=null&amp;kommune=169&amp;region=null&amp;personrolle=null&amp;language=da&amp;page=7" TargetMode="External"/><Relationship Id="rId233" Type="http://schemas.openxmlformats.org/officeDocument/2006/relationships/hyperlink" Target="https://datacvr.virk.dk/data/visenhed?enhedstype=produktionsenhed&amp;id=1021457023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254" Type="http://schemas.openxmlformats.org/officeDocument/2006/relationships/hyperlink" Target="https://datacvr.virk.dk/data/visenhed?enhedstype=produktionsenhed&amp;id=101868000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" Type="http://schemas.openxmlformats.org/officeDocument/2006/relationships/hyperlink" Target="http://sengeloese.dk/kbvand/" TargetMode="External"/><Relationship Id="rId49" Type="http://schemas.openxmlformats.org/officeDocument/2006/relationships/hyperlink" Target="https://datacvr.virk.dk/data/visenhed?enhedstype=produktionsenhed&amp;id=1000318597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114" Type="http://schemas.openxmlformats.org/officeDocument/2006/relationships/hyperlink" Target="https://datacvr.virk.dk/data/visenhed?enhedstype=produktionsenhed&amp;id=102384529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75" Type="http://schemas.openxmlformats.org/officeDocument/2006/relationships/hyperlink" Target="https://datacvr.virk.dk/data/visenhed?enhedstype=produktionsenhed&amp;id=1014514003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296" Type="http://schemas.openxmlformats.org/officeDocument/2006/relationships/hyperlink" Target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0" Type="http://schemas.openxmlformats.org/officeDocument/2006/relationships/hyperlink" Target="https://datacvr.virk.dk/data/visenhed?enhedstype=produktionsenhed&amp;id=1004181685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60" Type="http://schemas.openxmlformats.org/officeDocument/2006/relationships/hyperlink" Target="https://datacvr.virk.dk/data/visenhed?enhedstype=produktionsenhed&amp;id=101528563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1" Type="http://schemas.openxmlformats.org/officeDocument/2006/relationships/hyperlink" Target="https://datacvr.virk.dk/data/visenhed?enhedstype=produktionsenhed&amp;id=10219714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5" Type="http://schemas.openxmlformats.org/officeDocument/2006/relationships/hyperlink" Target="https://datacvr.virk.dk/data/visenhed?enhedstype=produktionsenhed&amp;id=1023398393&amp;openFiltertrue&amp;virksomhedsform=null&amp;virksomhedsstatus=aktive_virksomhedsstatus&amp;antal_ansatte=null&amp;type=produktionsenhed&amp;sortering=default&amp;virksomhedsmarkering=null&amp;kommune=169&amp;region=null&amp;personrolle=null&amp;language=da&amp;page=3" TargetMode="External"/><Relationship Id="rId156" Type="http://schemas.openxmlformats.org/officeDocument/2006/relationships/hyperlink" Target="https://datacvr.virk.dk/data/visenhed?enhedstype=produktionsenhed&amp;id=101340780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7" Type="http://schemas.openxmlformats.org/officeDocument/2006/relationships/hyperlink" Target="https://datacvr.virk.dk/data/visenhed?enhedstype=produktionsenhed&amp;id=102470327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98" Type="http://schemas.openxmlformats.org/officeDocument/2006/relationships/hyperlink" Target="https://datacvr.virk.dk/data/visenhed?enhedstype=produktionsenhed&amp;id=1017971138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321" Type="http://schemas.openxmlformats.org/officeDocument/2006/relationships/hyperlink" Target="https://datacvr.virk.dk/data/visenhed?enhedstype=produktionsenhed&amp;id=101587322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2" Type="http://schemas.openxmlformats.org/officeDocument/2006/relationships/hyperlink" Target="https://datacvr.virk.dk/data/visenhed?enhedstype=produktionsenhed&amp;id=1019998386&amp;openFiltertrue&amp;virksomhedsform=null&amp;virksomhedsstatus=aktive_virksomhedsstatus&amp;antal_ansatte=null&amp;type=Alle&amp;sortering=navnasc&amp;virksomhedsmarkering=null&amp;kommune=169&amp;region=null&amp;personrolle=null&amp;language=da" TargetMode="External"/><Relationship Id="rId202" Type="http://schemas.openxmlformats.org/officeDocument/2006/relationships/hyperlink" Target="https://datacvr.virk.dk/data/visenhed?enhedstype=produktionsenhed&amp;id=1017071137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223" Type="http://schemas.openxmlformats.org/officeDocument/2006/relationships/hyperlink" Target="https://datacvr.virk.dk/data/visenhed?enhedstype=produktionsenhed&amp;id=1014780587&amp;openFiltertrue&amp;virksomhedsform=null&amp;virksomhedsstatus=aktive_virksomhedsstatus&amp;antal_ansatte=null&amp;type=produktionsenhed&amp;sortering=navnasc&amp;virksomhedsmarkering=null&amp;kommune=169&amp;region=null&amp;personrolle=null&amp;language=da&amp;page=10" TargetMode="External"/><Relationship Id="rId244" Type="http://schemas.openxmlformats.org/officeDocument/2006/relationships/hyperlink" Target="https://datacvr.virk.dk/data/visenhed?enhedstype=produktionsenhed&amp;id=100224872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18" Type="http://schemas.openxmlformats.org/officeDocument/2006/relationships/hyperlink" Target="https://www.google.com/maps/place/Beredskabsvej+12,+2640+Hedehusene/@55.642489,12.1779883,17z/data=!3m1!4b1!4m5!3m4!1s0x46525f277b47c5df:0xb8dd63d13cbc55c!8m2!3d55.642486!4d12.180177" TargetMode="External"/><Relationship Id="rId39" Type="http://schemas.openxmlformats.org/officeDocument/2006/relationships/hyperlink" Target="https://datacvr.virk.dk/data/visenhed?enhedstype=produktionsenhed&amp;id=1000605492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265" Type="http://schemas.openxmlformats.org/officeDocument/2006/relationships/hyperlink" Target="https://datacvr.virk.dk/data/visenhed?enhedstype=produktionsenhed&amp;id=101609509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86" Type="http://schemas.openxmlformats.org/officeDocument/2006/relationships/hyperlink" Target="https://datacvr.virk.dk/data/visenhed?enhedstype=produktionsenhed&amp;id=1023689193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50" Type="http://schemas.openxmlformats.org/officeDocument/2006/relationships/hyperlink" Target="http://www.hedehusenevand.dk/" TargetMode="External"/><Relationship Id="rId104" Type="http://schemas.openxmlformats.org/officeDocument/2006/relationships/hyperlink" Target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TargetMode="External"/><Relationship Id="rId125" Type="http://schemas.openxmlformats.org/officeDocument/2006/relationships/hyperlink" Target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46" Type="http://schemas.openxmlformats.org/officeDocument/2006/relationships/hyperlink" Target="https://datacvr.virk.dk/data/visenhed?enhedstype=produktionsenhed&amp;id=101665010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7" Type="http://schemas.openxmlformats.org/officeDocument/2006/relationships/hyperlink" Target="https://datacvr.virk.dk/data/visenhed?enhedstype=produktionsenhed&amp;id=1022815136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88" Type="http://schemas.openxmlformats.org/officeDocument/2006/relationships/hyperlink" Target="https://datacvr.virk.dk/data/visenhed?enhedstype=produktionsenhed&amp;id=1009719292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11" Type="http://schemas.openxmlformats.org/officeDocument/2006/relationships/hyperlink" Target="https://datacvr.virk.dk/data/visenhed?enhedstype=produktionsenhed&amp;id=1013285272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332" Type="http://schemas.openxmlformats.org/officeDocument/2006/relationships/hyperlink" Target="https://datacvr.virk.dk/data/visenhed?enhedstype=produktionsenhed&amp;id=1015106197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53" Type="http://schemas.openxmlformats.org/officeDocument/2006/relationships/hyperlink" Target="https://datacvr.virk.dk/data/visenhed?enhedstype=produktionsenhed&amp;id=100353499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71" Type="http://schemas.openxmlformats.org/officeDocument/2006/relationships/hyperlink" Target="https://datacvr.virk.dk/data/visenhed?enhedstype=produktionsenhed&amp;id=1024245388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2" Type="http://schemas.openxmlformats.org/officeDocument/2006/relationships/hyperlink" Target="https://datacvr.virk.dk/data/visenhed?enhedstype=produktionsenhed&amp;id=1017023965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213" Type="http://schemas.openxmlformats.org/officeDocument/2006/relationships/hyperlink" Target="https://datacvr.virk.dk/data/visenhed?enhedstype=produktionsenhed&amp;id=1023094866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234" Type="http://schemas.openxmlformats.org/officeDocument/2006/relationships/hyperlink" Target="https://datacvr.virk.dk/data/visenhed?enhedstype=produktionsenhed&amp;id=1021637889&amp;openFiltertrue&amp;virksomhedsform=null&amp;virksomhedsstatus=aktive_virksomhedsstatus&amp;antal_ansatte=null&amp;type=produktionsenhed&amp;sortering=navnasc&amp;virksomhedsmarkering=null&amp;kommune=169&amp;region=null&amp;personrolle=null&amp;language=da&amp;page=13" TargetMode="External"/><Relationship Id="rId2" Type="http://schemas.openxmlformats.org/officeDocument/2006/relationships/hyperlink" Target="https://www.ncc.dk/vi-tilbyder/rastoffer/find-dit-naermeste-grusgrav/reerslev-grusgrav/" TargetMode="External"/><Relationship Id="rId29" Type="http://schemas.openxmlformats.org/officeDocument/2006/relationships/hyperlink" Target="https://datacvr.virk.dk/data/visenhed?enhedstype=produktionsenhed&amp;id=1022906352&amp;openFiltertrue&amp;virksomhedsform=null&amp;virksomhedsstatus=null&amp;antal_ansatte=null&amp;type=produktionsenhed&amp;sortering=default&amp;virksomhedsmarkering=null&amp;kommune=169&amp;region=null&amp;personrolle=null&amp;language=da" TargetMode="External"/><Relationship Id="rId255" Type="http://schemas.openxmlformats.org/officeDocument/2006/relationships/hyperlink" Target="https://datacvr.virk.dk/data/visenhed?enhedstype=produktionsenhed&amp;id=1000908924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6" Type="http://schemas.openxmlformats.org/officeDocument/2006/relationships/hyperlink" Target="https://datacvr.virk.dk/data/visenhed?enhedstype=produktionsenhed&amp;id=1022364363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297" Type="http://schemas.openxmlformats.org/officeDocument/2006/relationships/hyperlink" Target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40" Type="http://schemas.openxmlformats.org/officeDocument/2006/relationships/hyperlink" Target="https://soderup-vadsby-vandv&#230;rk.com/" TargetMode="External"/><Relationship Id="rId115" Type="http://schemas.openxmlformats.org/officeDocument/2006/relationships/hyperlink" Target="https://datacvr.virk.dk/data/visenhed?enhedstype=produktionsenhed&amp;id=101823057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6" Type="http://schemas.openxmlformats.org/officeDocument/2006/relationships/hyperlink" Target="https://datacvr.virk.dk/data/visenhed?enhedstype=produktionsenhed&amp;id=1013853793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157" Type="http://schemas.openxmlformats.org/officeDocument/2006/relationships/hyperlink" Target="https://datacvr.virk.dk/data/visenhed?enhedstype=produktionsenhed&amp;id=1016146192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8" Type="http://schemas.openxmlformats.org/officeDocument/2006/relationships/hyperlink" Target="https://datacvr.virk.dk/data/visenhed?enhedstype=produktionsenhed&amp;id=102581806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301" Type="http://schemas.openxmlformats.org/officeDocument/2006/relationships/hyperlink" Target="https://datacvr.virk.dk/data/visenhed?enhedstype=produktionsenhed&amp;id=100015722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22" Type="http://schemas.openxmlformats.org/officeDocument/2006/relationships/hyperlink" Target="https://datacvr.virk.dk/data/visenhed?enhedstype=produktionsenhed&amp;id=102580706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3" Type="http://schemas.openxmlformats.org/officeDocument/2006/relationships/hyperlink" Target="https://datacvr.virk.dk/data/visenhed?enhedstype=produktionsenhed&amp;id=101034403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61" Type="http://schemas.openxmlformats.org/officeDocument/2006/relationships/hyperlink" Target="https://datacvr.virk.dk/data/visenhed?enhedstype=produktionsenhed&amp;id=1017246921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2" Type="http://schemas.openxmlformats.org/officeDocument/2006/relationships/hyperlink" Target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99" Type="http://schemas.openxmlformats.org/officeDocument/2006/relationships/hyperlink" Target="https://datacvr.virk.dk/data/visenhed?enhedstype=produktionsenhed&amp;id=1023744917&amp;openFiltertrue&amp;virksomhedsform=null&amp;virksomhedsstatus=aktive_virksomhedsstatus&amp;antal_ansatte=null&amp;type=produktionsenhed&amp;sortering=navnasc&amp;virksomhedsmarkering=null&amp;kommune=169&amp;region=null&amp;personrolle=null&amp;language=da&amp;page=5" TargetMode="External"/><Relationship Id="rId203" Type="http://schemas.openxmlformats.org/officeDocument/2006/relationships/hyperlink" Target="https://datacvr.virk.dk/data/visenhed?enhedstype=produktionsenhed&amp;id=1019435047&amp;openFiltertrue&amp;virksomhedsform=null&amp;virksomhedsstatus=aktive_virksomhedsstatus&amp;antal_ansatte=null&amp;type=produktionsenhed&amp;sortering=navnasc&amp;virksomhedsmarkering=null&amp;kommune=169&amp;region=null&amp;personrolle=null&amp;language=da&amp;page=6" TargetMode="External"/><Relationship Id="rId19" Type="http://schemas.openxmlformats.org/officeDocument/2006/relationships/hyperlink" Target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TargetMode="External"/><Relationship Id="rId224" Type="http://schemas.openxmlformats.org/officeDocument/2006/relationships/hyperlink" Target="https://datacvr.virk.dk/data/visenhed?enhedstype=produktionsenhed&amp;id=1009571996&amp;openFiltertrue&amp;virksomhedsform=null&amp;virksomhedsstatus=aktive_virksomhedsstatus&amp;antal_ansatte=null&amp;type=produktionsenhed&amp;sortering=navnasc&amp;virksomhedsmarkering=null&amp;kommune=169&amp;region=null&amp;personrolle=null&amp;language=da&amp;page=11" TargetMode="External"/><Relationship Id="rId245" Type="http://schemas.openxmlformats.org/officeDocument/2006/relationships/hyperlink" Target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66" Type="http://schemas.openxmlformats.org/officeDocument/2006/relationships/hyperlink" Target="https://datacvr.virk.dk/data/visenhed?enhedstype=produktionsenhed&amp;id=1017666246&amp;openFiltertrue&amp;virksomhedsform=null&amp;virksomhedsstatus=normal,aktiv&amp;antal_ansatte=null&amp;type=produktionsenhed&amp;sortering=navnasc&amp;virksomhedsmarkering=null&amp;kommune=169&amp;region=null&amp;personrolle=null&amp;language=da" TargetMode="External"/><Relationship Id="rId287" Type="http://schemas.openxmlformats.org/officeDocument/2006/relationships/hyperlink" Target="https://datacvr.virk.dk/data/visenhed?enhedstype=produktionsenhed&amp;id=1023635905&amp;openFiltertrue&amp;virksomhedsform=null&amp;virksomhedsstatus=normal,aktiv&amp;antal_ansatte=null&amp;type=produktionsenhed&amp;sortering=navnasc&amp;virksomhedsmarkering=null&amp;kommune=169&amp;region=null&amp;personrolle=null&amp;language=da&amp;page=5" TargetMode="External"/><Relationship Id="rId30" Type="http://schemas.openxmlformats.org/officeDocument/2006/relationships/hyperlink" Target="https://holmemarkensvv.dk/" TargetMode="External"/><Relationship Id="rId105" Type="http://schemas.openxmlformats.org/officeDocument/2006/relationships/hyperlink" Target="https://datacvr.virk.dk/data/visenhed?enhedstype=produktionsenhed&amp;id=100039735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26" Type="http://schemas.openxmlformats.org/officeDocument/2006/relationships/hyperlink" Target="https://datacvr.virk.dk/data/visenhed?enhedstype=produktionsenhed&amp;id=1007772110&amp;openFiltertrue&amp;virksomhedsform=null&amp;virksomhedsstatus=aktive_virksomhedsstatus&amp;antal_ansatte=null&amp;type=produktionsenhed&amp;sortering=default&amp;virksomhedsmarkering=null&amp;kommune=169&amp;region=null&amp;personrolle=null&amp;language=da&amp;page=1" TargetMode="External"/><Relationship Id="rId147" Type="http://schemas.openxmlformats.org/officeDocument/2006/relationships/hyperlink" Target="https://datacvr.virk.dk/data/visenhed?enhedstype=produktionsenhed&amp;id=102265780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68" Type="http://schemas.openxmlformats.org/officeDocument/2006/relationships/hyperlink" Target="https://datacvr.virk.dk/data/visenhed?enhedstype=produktionsenhed&amp;id=102393367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12" Type="http://schemas.openxmlformats.org/officeDocument/2006/relationships/hyperlink" Target="https://datacvr.virk.dk/data/visenhed?enhedstype=produktionsenhed&amp;id=102412779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333" Type="http://schemas.openxmlformats.org/officeDocument/2006/relationships/hyperlink" Target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Relationship Id="rId354" Type="http://schemas.openxmlformats.org/officeDocument/2006/relationships/hyperlink" Target="https://datacvr.virk.dk/data/visenhed?enhedstype=produktionsenhed&amp;id=1003020394&amp;openFiltertrue&amp;virksomhedsform=null&amp;virksomhedsstatus=null&amp;antal_ansatte=null&amp;type=Alle&amp;sortering=default&amp;virksomhedsmarkering=null&amp;kommune=169&amp;region=null&amp;personrolle=null&amp;language=da" TargetMode="External"/><Relationship Id="rId51" Type="http://schemas.openxmlformats.org/officeDocument/2006/relationships/hyperlink" Target="https://datacvr.virk.dk/data/visenhed?enhedstype=produktionsenhed&amp;id=1007772579&amp;openFiltertrue&amp;virksomhedsform=null&amp;virksomhedsstatus=null&amp;antal_ansatte=null&amp;type=Alle&amp;sortering=default&amp;virksomhedsmarkering=null&amp;kommune=169&amp;region=null&amp;personrolle=null&amp;language=da" TargetMode="External"/><Relationship Id="rId72" Type="http://schemas.openxmlformats.org/officeDocument/2006/relationships/hyperlink" Target="https://datacvr.virk.dk/data/visenhed?enhedstype=produktionsenhed&amp;id=1015016961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93" Type="http://schemas.openxmlformats.org/officeDocument/2006/relationships/hyperlink" Target="https://datacvr.virk.dk/data/visenhed?enhedstype=produktionsenhed&amp;id=1020854711&amp;openFiltertrue&amp;virksomhedsform=null&amp;virksomhedsstatus=aktive_virksomhedsstatus&amp;antal_ansatte=null&amp;type=Alle&amp;sortering=default&amp;virksomhedsmarkering=null&amp;kommune=169&amp;region=null&amp;personrolle=null&amp;language=da" TargetMode="External"/><Relationship Id="rId189" Type="http://schemas.openxmlformats.org/officeDocument/2006/relationships/hyperlink" Target="https://datacvr.virk.dk/data/visenhed?enhedstype=produktionsenhed&amp;id=1020032754&amp;openFiltertrue&amp;virksomhedsform=null&amp;virksomhedsstatus=aktive_virksomhedsstatus&amp;antal_ansatte=null&amp;type=produktionsenhed&amp;sortering=navnasc&amp;virksomhedsmarkering=null&amp;kommune=169&amp;region=null&amp;personrolle=null&amp;language=da&amp;page=4" TargetMode="External"/><Relationship Id="rId3" Type="http://schemas.openxmlformats.org/officeDocument/2006/relationships/hyperlink" Target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TargetMode="External"/><Relationship Id="rId214" Type="http://schemas.openxmlformats.org/officeDocument/2006/relationships/hyperlink" Target="https://datacvr.virk.dk/data/visenhed?enhedstype=produktionsenhed&amp;id=1024459582&amp;openFiltertrue&amp;virksomhedsform=null&amp;virksomhedsstatus=aktive_virksomhedsstatus&amp;antal_ansatte=null&amp;type=produktionsenhed&amp;sortering=navnasc&amp;virksomhedsmarkering=null&amp;kommune=169&amp;region=null&amp;personrolle=null&amp;language=da&amp;page=8" TargetMode="External"/><Relationship Id="rId235" Type="http://schemas.openxmlformats.org/officeDocument/2006/relationships/hyperlink" Target="https://datacvr.virk.dk/data/visenhed?enhedstype=produktionsenhed&amp;id=100013400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6" Type="http://schemas.openxmlformats.org/officeDocument/2006/relationships/hyperlink" Target="https://datacvr.virk.dk/data/visenhed?enhedstype=produktionsenhed&amp;id=1010872053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77" Type="http://schemas.openxmlformats.org/officeDocument/2006/relationships/hyperlink" Target="https://datacvr.virk.dk/data/visenhed?enhedstype=produktionsenhed&amp;id=1017713600&amp;openFiltertrue&amp;virksomhedsform=null&amp;virksomhedsstatus=normal,aktiv&amp;antal_ansatte=null&amp;type=produktionsenhed&amp;sortering=navnasc&amp;virksomhedsmarkering=null&amp;kommune=169&amp;region=null&amp;personrolle=null&amp;language=da&amp;page=3" TargetMode="External"/><Relationship Id="rId298" Type="http://schemas.openxmlformats.org/officeDocument/2006/relationships/hyperlink" Target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16" Type="http://schemas.openxmlformats.org/officeDocument/2006/relationships/hyperlink" Target="https://datacvr.virk.dk/data/visenhed?enhedstype=produktionsenhed&amp;id=101668800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37" Type="http://schemas.openxmlformats.org/officeDocument/2006/relationships/hyperlink" Target="https://datacvr.virk.dk/data/visenhed?enhedstype=produktionsenhed&amp;id=1024929163&amp;openFiltertrue&amp;virksomhedsform=null&amp;virksomhedsstatus=aktive_virksomhedsstatus&amp;antal_ansatte=null&amp;type=produktionsenhed&amp;sortering=default&amp;virksomhedsmarkering=null&amp;kommune=169&amp;region=null&amp;personrolle=null&amp;language=da&amp;page=4" TargetMode="External"/><Relationship Id="rId158" Type="http://schemas.openxmlformats.org/officeDocument/2006/relationships/hyperlink" Target="https://datacvr.virk.dk/data/visenhed?enhedstype=produktionsenhed&amp;id=100959718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02" Type="http://schemas.openxmlformats.org/officeDocument/2006/relationships/hyperlink" Target="https://datacvr.virk.dk/data/visenhed?enhedstype=produktionsenhed&amp;id=100187772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323" Type="http://schemas.openxmlformats.org/officeDocument/2006/relationships/hyperlink" Target="https://datacvr.virk.dk/data/visenhed?enhedstype=produktionsenhed&amp;id=1023835491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44" Type="http://schemas.openxmlformats.org/officeDocument/2006/relationships/hyperlink" Target="https://datacvr.virk.dk/data/visenhed?enhedstype=produktionsenhed&amp;id=101006888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0" Type="http://schemas.openxmlformats.org/officeDocument/2006/relationships/hyperlink" Target="https://www.ibf.dk/" TargetMode="External"/><Relationship Id="rId41" Type="http://schemas.openxmlformats.org/officeDocument/2006/relationships/hyperlink" Target="https://datacvr.virk.dk/data/visenhed?enhedstype=produktionsenhed&amp;id=1020603522&amp;openFiltertrue&amp;virksomhedsform=null&amp;virksomhedsstatus=null&amp;antal_ansatte=null&amp;type=produktionsenhed&amp;sortering=default&amp;virksomhedsmarkering=null&amp;kommune=169&amp;region=null&amp;personrolle=null&amp;language=da&amp;page=1" TargetMode="External"/><Relationship Id="rId62" Type="http://schemas.openxmlformats.org/officeDocument/2006/relationships/hyperlink" Target="https://datacvr.virk.dk/data/visenhed?enhedstype=produktionsenhed&amp;id=1018255479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83" Type="http://schemas.openxmlformats.org/officeDocument/2006/relationships/hyperlink" Target="https://datacvr.virk.dk/data/visenhed?enhedstype=produktionsenhed&amp;id=1000384519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9" Type="http://schemas.openxmlformats.org/officeDocument/2006/relationships/hyperlink" Target="https://datacvr.virk.dk/data/visenhed?enhedstype=produktionsenhed&amp;id=1020939857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TargetMode="External"/><Relationship Id="rId13" Type="http://schemas.openxmlformats.org/officeDocument/2006/relationships/hyperlink" Target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8" Type="http://schemas.openxmlformats.org/officeDocument/2006/relationships/hyperlink" Target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26" Type="http://schemas.openxmlformats.org/officeDocument/2006/relationships/hyperlink" Target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TargetMode="External"/><Relationship Id="rId3" Type="http://schemas.openxmlformats.org/officeDocument/2006/relationships/hyperlink" Target="https://www.google.com/maps/place/Baldersbuen+16A,+2640+Hedehusene/@55.6558441,12.2112412,17z/data=!3m1!4b1!4m5!3m4!1s0x46525933927af8f1:0xe215f88555f86d68!8m2!3d55.6558441!4d12.2134299" TargetMode="External"/><Relationship Id="rId21" Type="http://schemas.openxmlformats.org/officeDocument/2006/relationships/hyperlink" Target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7" Type="http://schemas.openxmlformats.org/officeDocument/2006/relationships/hyperlink" Target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TargetMode="External"/><Relationship Id="rId12" Type="http://schemas.openxmlformats.org/officeDocument/2006/relationships/hyperlink" Target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7" Type="http://schemas.openxmlformats.org/officeDocument/2006/relationships/hyperlink" Target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25" Type="http://schemas.openxmlformats.org/officeDocument/2006/relationships/hyperlink" Target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2" Type="http://schemas.openxmlformats.org/officeDocument/2006/relationships/hyperlink" Target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TargetMode="External"/><Relationship Id="rId16" Type="http://schemas.openxmlformats.org/officeDocument/2006/relationships/hyperlink" Target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0" Type="http://schemas.openxmlformats.org/officeDocument/2006/relationships/hyperlink" Target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TargetMode="External"/><Relationship Id="rId6" Type="http://schemas.openxmlformats.org/officeDocument/2006/relationships/hyperlink" Target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TargetMode="External"/><Relationship Id="rId11" Type="http://schemas.openxmlformats.org/officeDocument/2006/relationships/hyperlink" Target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4" Type="http://schemas.openxmlformats.org/officeDocument/2006/relationships/hyperlink" Target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5" Type="http://schemas.openxmlformats.org/officeDocument/2006/relationships/hyperlink" Target="https://www.google.com/maps/place/Beredskabsvej+12,+2640+Hedehusene/@55.642489,12.1779883,17z/data=!3m1!4b1!4m5!3m4!1s0x46525f277b47c5df:0xb8dd63d13cbc55c!8m2!3d55.642486!4d12.180177" TargetMode="External"/><Relationship Id="rId15" Type="http://schemas.openxmlformats.org/officeDocument/2006/relationships/hyperlink" Target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3" Type="http://schemas.openxmlformats.org/officeDocument/2006/relationships/hyperlink" Target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8" Type="http://schemas.openxmlformats.org/officeDocument/2006/relationships/hyperlink" Target="https://datacvr.virk.dk/data/visenhed?antal_ansatte=null&amp;enhedstype=produktionsenhed&amp;id=1002952471&amp;kommune=169&amp;language=da&amp;openFiltertrue&amp;personrolle=null&amp;region=null&amp;sortering=default&amp;type=Alle&amp;virksomhedsform=null&amp;virksomhedsmarkering=null&amp;virksomhedsstatus=null" TargetMode="External"/><Relationship Id="rId10" Type="http://schemas.openxmlformats.org/officeDocument/2006/relationships/hyperlink" Target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19" Type="http://schemas.openxmlformats.org/officeDocument/2006/relationships/hyperlink" Target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TargetMode="External"/><Relationship Id="rId4" Type="http://schemas.openxmlformats.org/officeDocument/2006/relationships/hyperlink" Target="https://www.google.com/maps/place/Tranemosevej+2,+2640+Hedehusene/@55.6225636,12.1798602,17z/data=!3m1!4b1!4m5!3m4!1s0x46525f36667d8be9:0x520f9272be57bf5!8m2!3d55.6225636!4d12.1820489" TargetMode="External"/><Relationship Id="rId9" Type="http://schemas.openxmlformats.org/officeDocument/2006/relationships/hyperlink" Target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TargetMode="External"/><Relationship Id="rId14" Type="http://schemas.openxmlformats.org/officeDocument/2006/relationships/hyperlink" Target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2" Type="http://schemas.openxmlformats.org/officeDocument/2006/relationships/hyperlink" Target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TargetMode="External"/><Relationship Id="rId27" Type="http://schemas.openxmlformats.org/officeDocument/2006/relationships/hyperlink" Target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00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4140625" defaultRowHeight="15.75" customHeight="1" x14ac:dyDescent="0.25"/>
  <cols>
    <col min="1" max="1" width="12.6640625" style="40" customWidth="1"/>
    <col min="2" max="2" width="23.6640625" style="40" customWidth="1"/>
    <col min="3" max="3" width="18.44140625" style="40" customWidth="1"/>
    <col min="4" max="4" width="11.33203125" style="40" customWidth="1"/>
    <col min="5" max="5" width="39.109375" style="40" bestFit="1" customWidth="1"/>
    <col min="6" max="6" width="5.5546875" style="40" customWidth="1"/>
    <col min="7" max="7" width="84.109375" style="40" bestFit="1" customWidth="1"/>
    <col min="8" max="14" width="11.88671875" style="40" customWidth="1"/>
    <col min="15" max="15" width="8.109375" style="40" customWidth="1"/>
    <col min="16" max="16" width="37.6640625" style="40" customWidth="1"/>
    <col min="17" max="17" width="5.44140625" style="40" customWidth="1"/>
    <col min="18" max="18" width="43.44140625" style="40" customWidth="1"/>
    <col min="19" max="19" width="41" style="40" customWidth="1"/>
    <col min="20" max="16384" width="14.44140625" style="40"/>
  </cols>
  <sheetData>
    <row r="1" spans="1:32" ht="17.399999999999999" customHeight="1" x14ac:dyDescent="0.3">
      <c r="A1" s="1"/>
      <c r="B1" s="1"/>
      <c r="C1" s="57" t="s">
        <v>0</v>
      </c>
      <c r="F1" s="2"/>
      <c r="G1" s="58" t="s">
        <v>1</v>
      </c>
      <c r="Q1" s="3"/>
      <c r="R1" s="59" t="s">
        <v>2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52.8" x14ac:dyDescent="0.25">
      <c r="A2" s="1" t="s">
        <v>3</v>
      </c>
      <c r="B2" s="1" t="s">
        <v>4</v>
      </c>
      <c r="C2" s="4" t="s">
        <v>5</v>
      </c>
      <c r="D2" s="5" t="s">
        <v>6</v>
      </c>
      <c r="E2" s="5" t="s">
        <v>7</v>
      </c>
      <c r="F2" s="1"/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7"/>
      <c r="P2" s="7" t="s">
        <v>16</v>
      </c>
      <c r="Q2" s="3"/>
      <c r="R2" s="64" t="s">
        <v>17</v>
      </c>
      <c r="S2" s="64" t="s">
        <v>18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25" customHeight="1" x14ac:dyDescent="0.25">
      <c r="A3" s="60" t="s">
        <v>19</v>
      </c>
      <c r="B3" s="65" t="s">
        <v>20</v>
      </c>
      <c r="C3" s="66" t="s">
        <v>21</v>
      </c>
      <c r="D3" s="67" t="s">
        <v>22</v>
      </c>
      <c r="E3" s="67" t="s">
        <v>23</v>
      </c>
      <c r="F3" s="67"/>
      <c r="G3" s="67" t="s">
        <v>24</v>
      </c>
      <c r="I3" s="63" t="s">
        <v>25</v>
      </c>
      <c r="L3" s="68"/>
      <c r="O3" s="9"/>
      <c r="P3" s="69" t="s">
        <v>26</v>
      </c>
      <c r="Q3" s="9"/>
      <c r="R3" s="9" t="s">
        <v>27</v>
      </c>
      <c r="S3" s="9" t="s">
        <v>20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7.25" customHeight="1" x14ac:dyDescent="0.25">
      <c r="B4" s="65" t="s">
        <v>28</v>
      </c>
      <c r="C4" s="66" t="s">
        <v>29</v>
      </c>
      <c r="D4" s="67" t="s">
        <v>22</v>
      </c>
      <c r="E4" s="67" t="s">
        <v>23</v>
      </c>
      <c r="F4" s="67"/>
      <c r="G4" s="67" t="s">
        <v>30</v>
      </c>
      <c r="J4" s="70" t="s">
        <v>31</v>
      </c>
      <c r="L4" s="68"/>
      <c r="O4" s="9"/>
      <c r="P4" s="71" t="s">
        <v>32</v>
      </c>
      <c r="Q4" s="9"/>
      <c r="R4" s="9" t="s">
        <v>33</v>
      </c>
      <c r="S4" s="9" t="s">
        <v>34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7.25" customHeight="1" x14ac:dyDescent="0.25">
      <c r="B5" s="65" t="s">
        <v>35</v>
      </c>
      <c r="C5" s="66" t="s">
        <v>36</v>
      </c>
      <c r="D5" s="67" t="s">
        <v>22</v>
      </c>
      <c r="E5" s="67" t="s">
        <v>23</v>
      </c>
      <c r="F5" s="67"/>
      <c r="G5" s="67" t="s">
        <v>37</v>
      </c>
      <c r="H5" s="70" t="s">
        <v>31</v>
      </c>
      <c r="L5" s="68"/>
      <c r="O5" s="9"/>
      <c r="P5" s="72" t="s">
        <v>38</v>
      </c>
      <c r="Q5" s="9"/>
      <c r="R5" s="9" t="s">
        <v>39</v>
      </c>
      <c r="S5" s="9" t="s">
        <v>35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17.25" customHeight="1" x14ac:dyDescent="0.25">
      <c r="B6" s="65" t="s">
        <v>40</v>
      </c>
      <c r="C6" s="66" t="s">
        <v>41</v>
      </c>
      <c r="D6" s="67" t="s">
        <v>22</v>
      </c>
      <c r="E6" s="67" t="s">
        <v>23</v>
      </c>
      <c r="F6" s="67"/>
      <c r="G6" s="67" t="s">
        <v>42</v>
      </c>
      <c r="H6" s="68"/>
      <c r="I6" s="68"/>
      <c r="J6" s="68"/>
      <c r="K6" s="68"/>
      <c r="L6" s="68"/>
      <c r="M6" s="68"/>
      <c r="N6" s="68"/>
      <c r="O6" s="70" t="s">
        <v>25</v>
      </c>
      <c r="P6" s="73" t="s">
        <v>44</v>
      </c>
      <c r="Q6" s="9"/>
      <c r="R6" s="9" t="s">
        <v>45</v>
      </c>
      <c r="S6" s="9" t="s">
        <v>46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7.25" customHeight="1" x14ac:dyDescent="0.25">
      <c r="B7" s="65" t="s">
        <v>47</v>
      </c>
      <c r="C7" s="66" t="s">
        <v>48</v>
      </c>
      <c r="D7" s="67" t="s">
        <v>22</v>
      </c>
      <c r="E7" s="67" t="s">
        <v>23</v>
      </c>
      <c r="F7" s="67"/>
      <c r="G7" s="67" t="s">
        <v>49</v>
      </c>
      <c r="I7" s="63" t="s">
        <v>43</v>
      </c>
      <c r="L7" s="68"/>
      <c r="O7" s="9"/>
      <c r="Q7" s="9"/>
      <c r="R7" s="9" t="s">
        <v>50</v>
      </c>
      <c r="S7" s="9" t="s">
        <v>47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7.25" customHeight="1" x14ac:dyDescent="0.25">
      <c r="B8" s="65" t="s">
        <v>51</v>
      </c>
      <c r="C8" s="66" t="s">
        <v>52</v>
      </c>
      <c r="D8" s="67" t="s">
        <v>22</v>
      </c>
      <c r="E8" s="67" t="s">
        <v>23</v>
      </c>
      <c r="F8" s="67"/>
      <c r="G8" s="67" t="s">
        <v>53</v>
      </c>
      <c r="K8" s="9" t="s">
        <v>31</v>
      </c>
      <c r="L8" s="68"/>
      <c r="O8" s="9"/>
      <c r="P8" s="9"/>
      <c r="Q8" s="9"/>
      <c r="R8" s="9" t="s">
        <v>51</v>
      </c>
      <c r="S8" s="9" t="s">
        <v>54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17.25" customHeight="1" x14ac:dyDescent="0.25">
      <c r="B9" s="65" t="s">
        <v>55</v>
      </c>
      <c r="C9" s="66" t="s">
        <v>56</v>
      </c>
      <c r="D9" s="67" t="s">
        <v>22</v>
      </c>
      <c r="E9" s="67" t="s">
        <v>23</v>
      </c>
      <c r="F9" s="67"/>
      <c r="G9" s="67" t="s">
        <v>57</v>
      </c>
      <c r="I9" s="63" t="s">
        <v>43</v>
      </c>
      <c r="L9" s="68"/>
      <c r="O9" s="9"/>
      <c r="P9" s="9"/>
      <c r="Q9" s="9"/>
      <c r="R9" s="9" t="s">
        <v>58</v>
      </c>
      <c r="S9" s="9" t="s">
        <v>59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17.25" customHeight="1" x14ac:dyDescent="0.25">
      <c r="B10" s="65" t="s">
        <v>60</v>
      </c>
      <c r="C10" s="66" t="s">
        <v>61</v>
      </c>
      <c r="D10" s="67" t="s">
        <v>22</v>
      </c>
      <c r="E10" s="67" t="s">
        <v>23</v>
      </c>
      <c r="F10" s="67"/>
      <c r="G10" s="67" t="s">
        <v>62</v>
      </c>
      <c r="J10" s="70" t="s">
        <v>25</v>
      </c>
      <c r="L10" s="68"/>
      <c r="O10" s="9"/>
      <c r="P10" s="9"/>
      <c r="Q10" s="9"/>
      <c r="R10" s="9" t="s">
        <v>63</v>
      </c>
      <c r="S10" s="9" t="s">
        <v>64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7.25" customHeight="1" x14ac:dyDescent="0.25">
      <c r="B11" s="65" t="s">
        <v>65</v>
      </c>
      <c r="C11" s="66" t="s">
        <v>66</v>
      </c>
      <c r="D11" s="67" t="s">
        <v>22</v>
      </c>
      <c r="E11" s="67" t="s">
        <v>23</v>
      </c>
      <c r="F11" s="67"/>
      <c r="G11" s="67" t="s">
        <v>67</v>
      </c>
      <c r="L11" s="68"/>
      <c r="N11" s="40" t="s">
        <v>31</v>
      </c>
      <c r="O11" s="9"/>
      <c r="P11" s="9"/>
      <c r="Q11" s="9"/>
      <c r="R11" s="9" t="s">
        <v>68</v>
      </c>
      <c r="S11" s="9" t="s">
        <v>68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7.25" customHeight="1" x14ac:dyDescent="0.25">
      <c r="B12" s="65" t="s">
        <v>69</v>
      </c>
      <c r="C12" s="66" t="s">
        <v>70</v>
      </c>
      <c r="D12" s="67" t="s">
        <v>22</v>
      </c>
      <c r="E12" s="67" t="s">
        <v>23</v>
      </c>
      <c r="F12" s="67"/>
      <c r="G12" s="67" t="s">
        <v>71</v>
      </c>
      <c r="L12" s="68"/>
      <c r="M12" s="40" t="s">
        <v>31</v>
      </c>
      <c r="O12" s="9"/>
      <c r="P12" s="9"/>
      <c r="Q12" s="9"/>
      <c r="R12" s="9" t="s">
        <v>69</v>
      </c>
      <c r="S12" s="9" t="s">
        <v>69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7.25" customHeight="1" x14ac:dyDescent="0.25">
      <c r="B13" s="65" t="s">
        <v>72</v>
      </c>
      <c r="C13" s="67" t="s">
        <v>73</v>
      </c>
      <c r="D13" s="67" t="s">
        <v>22</v>
      </c>
      <c r="E13" s="67" t="s">
        <v>23</v>
      </c>
      <c r="F13" s="67"/>
      <c r="G13" s="67" t="s">
        <v>74</v>
      </c>
      <c r="K13" s="40" t="s">
        <v>31</v>
      </c>
      <c r="L13" s="68"/>
      <c r="O13" s="9"/>
      <c r="P13" s="9"/>
      <c r="Q13" s="9"/>
      <c r="R13" s="9" t="s">
        <v>75</v>
      </c>
      <c r="S13" s="9" t="s">
        <v>72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7.25" customHeight="1" x14ac:dyDescent="0.25">
      <c r="A14" s="74"/>
      <c r="C14" s="67"/>
      <c r="D14" s="67"/>
      <c r="E14" s="67"/>
      <c r="F14" s="67"/>
      <c r="G14" s="67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7.25" customHeight="1" x14ac:dyDescent="0.25">
      <c r="A15" s="61" t="s">
        <v>76</v>
      </c>
      <c r="B15" s="75" t="s">
        <v>77</v>
      </c>
      <c r="C15" s="66" t="s">
        <v>78</v>
      </c>
      <c r="D15" s="67" t="s">
        <v>79</v>
      </c>
      <c r="E15" s="67" t="s">
        <v>80</v>
      </c>
      <c r="F15" s="67"/>
      <c r="G15" s="67" t="s">
        <v>81</v>
      </c>
      <c r="I15" s="68"/>
      <c r="J15" s="68"/>
      <c r="K15" s="76" t="s">
        <v>31</v>
      </c>
      <c r="M15" s="68"/>
      <c r="O15" s="9"/>
      <c r="P15" s="9"/>
      <c r="Q15" s="9"/>
      <c r="R15" s="9" t="s">
        <v>82</v>
      </c>
      <c r="S15" s="9" t="s">
        <v>83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7.25" customHeight="1" x14ac:dyDescent="0.25">
      <c r="B16" s="75" t="s">
        <v>84</v>
      </c>
      <c r="C16" s="67" t="s">
        <v>85</v>
      </c>
      <c r="D16" s="67" t="s">
        <v>79</v>
      </c>
      <c r="E16" s="67" t="s">
        <v>80</v>
      </c>
      <c r="F16" s="67"/>
      <c r="G16" s="67" t="s">
        <v>86</v>
      </c>
      <c r="H16" s="77" t="s">
        <v>31</v>
      </c>
      <c r="I16" s="68"/>
      <c r="J16" s="68"/>
      <c r="M16" s="68"/>
      <c r="O16" s="9"/>
      <c r="P16" s="9"/>
      <c r="Q16" s="9"/>
      <c r="R16" s="9" t="s">
        <v>87</v>
      </c>
      <c r="S16" s="9" t="s">
        <v>83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7.25" customHeight="1" x14ac:dyDescent="0.25">
      <c r="B17" s="75" t="s">
        <v>88</v>
      </c>
      <c r="C17" s="67" t="s">
        <v>89</v>
      </c>
      <c r="D17" s="67" t="s">
        <v>79</v>
      </c>
      <c r="E17" s="67" t="s">
        <v>80</v>
      </c>
      <c r="F17" s="67"/>
      <c r="G17" s="67" t="s">
        <v>90</v>
      </c>
      <c r="I17" s="68"/>
      <c r="J17" s="68"/>
      <c r="L17" s="77" t="s">
        <v>31</v>
      </c>
      <c r="M17" s="68"/>
      <c r="O17" s="9"/>
      <c r="P17" s="9"/>
      <c r="Q17" s="9"/>
      <c r="R17" s="9" t="s">
        <v>88</v>
      </c>
      <c r="S17" s="9" t="s">
        <v>83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7.25" customHeight="1" x14ac:dyDescent="0.25">
      <c r="B18" s="75" t="s">
        <v>91</v>
      </c>
      <c r="C18" s="67" t="s">
        <v>92</v>
      </c>
      <c r="D18" s="67" t="s">
        <v>79</v>
      </c>
      <c r="E18" s="67" t="s">
        <v>80</v>
      </c>
      <c r="F18" s="67"/>
      <c r="G18" s="67" t="s">
        <v>93</v>
      </c>
      <c r="I18" s="68"/>
      <c r="J18" s="68"/>
      <c r="K18" s="75" t="s">
        <v>31</v>
      </c>
      <c r="M18" s="68"/>
      <c r="O18" s="9"/>
      <c r="P18" s="9"/>
      <c r="Q18" s="9"/>
      <c r="R18" s="9" t="s">
        <v>94</v>
      </c>
      <c r="S18" s="9" t="s">
        <v>83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17.25" customHeight="1" x14ac:dyDescent="0.25">
      <c r="B19" s="75" t="s">
        <v>95</v>
      </c>
      <c r="C19" s="66" t="s">
        <v>96</v>
      </c>
      <c r="D19" s="67" t="s">
        <v>79</v>
      </c>
      <c r="E19" s="67" t="s">
        <v>80</v>
      </c>
      <c r="F19" s="67"/>
      <c r="G19" s="67" t="s">
        <v>97</v>
      </c>
      <c r="I19" s="68"/>
      <c r="J19" s="68"/>
      <c r="M19" s="68"/>
      <c r="N19" s="40" t="s">
        <v>31</v>
      </c>
      <c r="O19" s="9"/>
      <c r="P19" s="9"/>
      <c r="Q19" s="9"/>
      <c r="R19" s="9" t="s">
        <v>98</v>
      </c>
      <c r="S19" s="9" t="s">
        <v>83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7.25" customHeight="1" x14ac:dyDescent="0.25">
      <c r="B20" s="75" t="s">
        <v>99</v>
      </c>
      <c r="C20" s="67" t="s">
        <v>100</v>
      </c>
      <c r="D20" s="67" t="s">
        <v>79</v>
      </c>
      <c r="E20" s="67" t="s">
        <v>80</v>
      </c>
      <c r="F20" s="67"/>
      <c r="G20" s="67" t="s">
        <v>101</v>
      </c>
      <c r="H20" s="70" t="s">
        <v>31</v>
      </c>
      <c r="I20" s="68"/>
      <c r="J20" s="68"/>
      <c r="M20" s="68"/>
      <c r="O20" s="9"/>
      <c r="Q20" s="9"/>
      <c r="R20" s="9" t="s">
        <v>102</v>
      </c>
      <c r="S20" s="9" t="s">
        <v>103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7.25" customHeight="1" x14ac:dyDescent="0.25">
      <c r="B21" s="75" t="s">
        <v>104</v>
      </c>
      <c r="C21" s="66" t="s">
        <v>105</v>
      </c>
      <c r="D21" s="67" t="s">
        <v>79</v>
      </c>
      <c r="E21" s="67" t="s">
        <v>80</v>
      </c>
      <c r="F21" s="67"/>
      <c r="G21" s="67" t="s">
        <v>106</v>
      </c>
      <c r="I21" s="68"/>
      <c r="J21" s="68"/>
      <c r="M21" s="68"/>
      <c r="N21" s="40" t="s">
        <v>31</v>
      </c>
      <c r="O21" s="9"/>
      <c r="P21" s="9"/>
      <c r="Q21" s="9"/>
      <c r="R21" s="9" t="s">
        <v>107</v>
      </c>
      <c r="S21" s="9" t="s">
        <v>83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7.25" customHeight="1" x14ac:dyDescent="0.25">
      <c r="B22" s="75" t="s">
        <v>108</v>
      </c>
      <c r="C22" s="67" t="s">
        <v>109</v>
      </c>
      <c r="D22" s="67" t="s">
        <v>79</v>
      </c>
      <c r="E22" s="67" t="s">
        <v>80</v>
      </c>
      <c r="F22" s="67"/>
      <c r="G22" s="67" t="s">
        <v>110</v>
      </c>
      <c r="I22" s="68"/>
      <c r="J22" s="68"/>
      <c r="M22" s="68"/>
      <c r="N22" s="40" t="s">
        <v>31</v>
      </c>
      <c r="O22" s="9"/>
      <c r="P22" s="78"/>
      <c r="Q22" s="9"/>
      <c r="R22" s="9" t="s">
        <v>111</v>
      </c>
      <c r="S22" s="9" t="s">
        <v>83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7.25" customHeight="1" x14ac:dyDescent="0.25">
      <c r="B23" s="75" t="s">
        <v>112</v>
      </c>
      <c r="C23" s="67" t="s">
        <v>113</v>
      </c>
      <c r="D23" s="67" t="s">
        <v>79</v>
      </c>
      <c r="E23" s="67" t="s">
        <v>80</v>
      </c>
      <c r="F23" s="67"/>
      <c r="G23" s="67" t="s">
        <v>114</v>
      </c>
      <c r="I23" s="68"/>
      <c r="J23" s="68"/>
      <c r="L23" s="63" t="s">
        <v>31</v>
      </c>
      <c r="M23" s="68"/>
      <c r="O23" s="9"/>
      <c r="P23" s="9"/>
      <c r="Q23" s="9"/>
      <c r="R23" s="9" t="s">
        <v>115</v>
      </c>
      <c r="S23" s="9" t="s">
        <v>83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7.25" customHeight="1" x14ac:dyDescent="0.25">
      <c r="B24" s="75" t="s">
        <v>116</v>
      </c>
      <c r="C24" s="67" t="s">
        <v>117</v>
      </c>
      <c r="D24" s="67" t="s">
        <v>79</v>
      </c>
      <c r="E24" s="67" t="s">
        <v>80</v>
      </c>
      <c r="F24" s="67"/>
      <c r="G24" s="67" t="s">
        <v>118</v>
      </c>
      <c r="I24" s="68"/>
      <c r="J24" s="68"/>
      <c r="L24" s="75" t="s">
        <v>31</v>
      </c>
      <c r="M24" s="68"/>
      <c r="O24" s="9"/>
      <c r="P24" s="9"/>
      <c r="Q24" s="9"/>
      <c r="R24" s="9" t="s">
        <v>119</v>
      </c>
      <c r="S24" s="9" t="s">
        <v>83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7.25" customHeight="1" x14ac:dyDescent="0.25">
      <c r="B25" s="75" t="s">
        <v>72</v>
      </c>
      <c r="C25" s="67" t="s">
        <v>73</v>
      </c>
      <c r="D25" s="67" t="s">
        <v>79</v>
      </c>
      <c r="E25" s="67" t="s">
        <v>80</v>
      </c>
      <c r="F25" s="67"/>
      <c r="G25" s="67" t="s">
        <v>120</v>
      </c>
      <c r="I25" s="68"/>
      <c r="J25" s="68"/>
      <c r="K25" s="63" t="s">
        <v>31</v>
      </c>
      <c r="M25" s="68"/>
      <c r="O25" s="9"/>
      <c r="P25" s="9"/>
      <c r="Q25" s="9"/>
      <c r="R25" s="9" t="s">
        <v>72</v>
      </c>
      <c r="S25" s="9" t="s">
        <v>83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7.25" customHeight="1" x14ac:dyDescent="0.25">
      <c r="B26" s="75" t="s">
        <v>121</v>
      </c>
      <c r="C26" s="66" t="s">
        <v>122</v>
      </c>
      <c r="D26" s="67" t="s">
        <v>79</v>
      </c>
      <c r="E26" s="67" t="s">
        <v>80</v>
      </c>
      <c r="F26" s="67"/>
      <c r="G26" s="67" t="s">
        <v>123</v>
      </c>
      <c r="I26" s="68"/>
      <c r="J26" s="68"/>
      <c r="M26" s="68"/>
      <c r="N26" s="40" t="s">
        <v>31</v>
      </c>
      <c r="O26" s="9"/>
      <c r="P26" s="9"/>
      <c r="Q26" s="9"/>
      <c r="R26" s="9" t="s">
        <v>124</v>
      </c>
      <c r="S26" s="9" t="s">
        <v>83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7.2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3.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3.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13.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13.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3.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3.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3.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3.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3.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3.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3.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3.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3.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3.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3.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3.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3.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3.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3.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3.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3.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ht="13.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ht="13.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ht="13.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ht="13.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ht="13.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13.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ht="13.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ht="13.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ht="13.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ht="13.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ht="13.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ht="13.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ht="13.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ht="13.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ht="13.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ht="13.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3.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ht="13.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ht="13.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ht="13.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13.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ht="13.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ht="13.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3.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 ht="13.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 ht="13.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 ht="13.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ht="13.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ht="13.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ht="13.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ht="13.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ht="13.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ht="13.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ht="13.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ht="13.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ht="13.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3.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ht="13.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ht="13.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ht="13.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ht="13.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 ht="13.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ht="13.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ht="13.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ht="13.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ht="13.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ht="13.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ht="13.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 ht="13.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ht="13.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ht="13.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 ht="13.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 ht="13.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 ht="13.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 ht="13.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 ht="13.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 ht="13.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 ht="13.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 ht="13.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 ht="13.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 ht="13.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 ht="13.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 ht="13.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 ht="13.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 ht="13.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 ht="13.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 ht="13.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 ht="13.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 ht="13.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 ht="13.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 ht="13.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 ht="13.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 ht="13.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 ht="13.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 ht="13.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 ht="13.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 ht="13.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 ht="13.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 ht="13.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 ht="13.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 ht="13.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 ht="13.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 ht="13.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 ht="13.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ht="13.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ht="13.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ht="13.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ht="13.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ht="13.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ht="13.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ht="13.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ht="13.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ht="13.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ht="13.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ht="13.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 ht="13.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ht="13.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ht="13.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ht="13.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ht="13.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ht="13.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ht="13.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ht="13.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ht="13.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ht="13.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ht="13.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ht="13.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ht="13.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ht="13.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ht="13.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ht="13.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 ht="13.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 ht="13.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 ht="13.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 ht="13.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 ht="13.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3.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3.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 ht="13.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 ht="13.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 ht="13.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 ht="13.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 ht="13.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 ht="13.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 ht="13.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 ht="13.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 ht="13.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 ht="13.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 ht="13.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 ht="13.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 ht="13.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 ht="13.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 ht="13.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 ht="13.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 ht="13.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 ht="13.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 ht="13.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 ht="13.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 ht="13.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 ht="13.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 ht="13.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 ht="13.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 ht="13.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 ht="13.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 ht="13.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 ht="13.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 ht="13.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 ht="13.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 ht="13.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 ht="13.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 ht="13.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 ht="13.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 ht="13.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 ht="13.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 ht="13.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 ht="13.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 ht="13.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 ht="13.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 ht="13.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 ht="13.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 ht="13.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 ht="13.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 ht="13.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 ht="13.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 ht="13.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 ht="13.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 ht="13.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 ht="13.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 ht="13.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 ht="13.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 ht="13.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 ht="13.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 ht="13.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 ht="13.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 ht="13.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 ht="13.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 ht="13.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spans="1:32" ht="13.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spans="1:32" ht="13.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spans="1:32" ht="13.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spans="1:32" ht="13.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spans="1:32" ht="13.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spans="1:32" ht="13.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spans="1:32" ht="13.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spans="1:32" ht="13.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spans="1:32" ht="13.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spans="1:32" ht="13.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spans="1:32" ht="13.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spans="1:32" ht="13.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spans="1:32" ht="13.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spans="1:32" ht="13.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spans="1:32" ht="13.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spans="1:32" ht="13.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spans="1:32" ht="13.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spans="1:32" ht="13.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spans="1:32" ht="13.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spans="1:32" ht="13.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spans="1:32" ht="13.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spans="1:32" ht="13.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spans="1:32" ht="13.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spans="1:32" ht="13.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spans="1:32" ht="13.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spans="1:32" ht="13.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spans="1:32" ht="13.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spans="1:32" ht="13.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spans="1:32" ht="13.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spans="1:32" ht="13.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spans="1:32" ht="13.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spans="1:32" ht="13.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spans="1:32" ht="13.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spans="1:32" ht="13.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spans="1:32" ht="13.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spans="1:32" ht="13.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spans="1:32" ht="13.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spans="1:32" ht="13.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spans="1:32" ht="13.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spans="1:32" ht="13.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spans="1:32" ht="13.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spans="1:32" ht="13.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spans="1:32" ht="13.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spans="1:32" ht="13.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spans="1:32" ht="13.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spans="1:32" ht="13.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spans="1:32" ht="13.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spans="1:32" ht="13.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spans="1:32" ht="13.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spans="1:32" ht="13.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spans="1:32" ht="13.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spans="1:32" ht="13.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spans="1:32" ht="13.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spans="1:32" ht="13.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spans="1:32" ht="13.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spans="1:32" ht="13.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spans="1:32" ht="13.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spans="1:32" ht="13.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spans="1:32" ht="13.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spans="1:32" ht="13.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spans="1:32" ht="13.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spans="1:32" ht="13.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spans="1:32" ht="13.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spans="1:32" ht="13.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 ht="13.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 ht="13.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 ht="13.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 ht="13.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 ht="13.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 ht="13.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 ht="13.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 ht="13.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 ht="13.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 ht="13.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 ht="13.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 ht="13.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 ht="13.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 ht="13.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 ht="13.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 ht="13.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 ht="13.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 ht="13.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 ht="13.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 ht="13.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 ht="13.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 ht="13.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 ht="13.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 ht="13.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 ht="13.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 ht="13.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 ht="13.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 ht="13.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 ht="13.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 ht="13.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 ht="13.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 ht="13.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 ht="13.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 ht="13.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 ht="13.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 ht="13.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 ht="13.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 ht="13.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 ht="13.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 ht="13.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 ht="13.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 ht="13.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 ht="13.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 ht="13.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 ht="13.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 ht="13.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 ht="13.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 ht="13.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 ht="13.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 ht="13.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 ht="13.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 ht="13.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 ht="13.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 ht="13.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 ht="13.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 ht="13.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 ht="13.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 ht="13.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 ht="13.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 ht="13.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 ht="13.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 ht="13.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 ht="13.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 ht="13.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 ht="13.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 ht="13.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 ht="13.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 ht="13.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 ht="13.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 ht="13.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 ht="13.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 ht="13.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 ht="13.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 ht="13.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 ht="13.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 ht="13.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 ht="13.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 ht="13.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 ht="13.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 ht="13.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 ht="13.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 ht="13.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 ht="13.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 ht="13.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 ht="13.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 ht="13.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 ht="13.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 ht="13.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 ht="13.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 ht="13.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 ht="13.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 ht="13.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 ht="13.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 ht="13.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 ht="13.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 ht="13.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 ht="13.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 ht="13.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 ht="13.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 ht="13.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 ht="13.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 ht="13.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 ht="13.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 ht="13.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 ht="13.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 ht="13.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 ht="13.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 ht="13.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 ht="13.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 ht="13.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 ht="13.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 ht="13.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 ht="13.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 ht="13.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 ht="13.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 ht="13.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 ht="13.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 ht="13.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 ht="13.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 ht="13.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 ht="13.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 ht="13.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 ht="13.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 ht="13.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 ht="13.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 ht="13.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 ht="13.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 ht="13.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 ht="13.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 ht="13.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 ht="13.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 ht="13.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 ht="13.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 ht="13.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 ht="13.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 ht="13.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 ht="13.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 ht="13.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 ht="13.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 ht="13.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 ht="13.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 ht="13.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 ht="13.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 ht="13.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 ht="13.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 ht="13.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 ht="13.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 ht="13.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 ht="13.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 ht="13.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 ht="13.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 ht="13.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 ht="13.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 ht="13.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 ht="13.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 ht="13.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 ht="13.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 ht="13.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 ht="13.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 ht="13.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 ht="13.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 ht="13.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 ht="13.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 ht="13.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 ht="13.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 ht="13.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 ht="13.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 ht="13.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 ht="13.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 ht="13.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 ht="13.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 ht="13.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 ht="13.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 ht="13.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 ht="13.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 ht="13.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 ht="13.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 ht="13.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 ht="13.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 ht="13.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 ht="13.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 ht="13.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 ht="13.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 ht="13.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 ht="13.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 ht="13.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 ht="13.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 ht="13.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 ht="13.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 ht="13.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 ht="13.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 ht="13.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 ht="13.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 ht="13.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 ht="13.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 ht="13.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 ht="13.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 ht="13.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 ht="13.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 ht="13.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 ht="13.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 ht="13.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 ht="13.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 ht="13.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 ht="13.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 ht="13.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 ht="13.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 ht="13.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 ht="13.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 ht="13.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 ht="13.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 ht="13.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 ht="13.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 ht="13.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 ht="13.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 ht="13.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 ht="13.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 ht="13.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 ht="13.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 ht="13.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 ht="13.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 ht="13.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 ht="13.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 ht="13.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 ht="13.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 ht="13.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 ht="13.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 ht="13.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 ht="13.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 ht="13.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 ht="13.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 ht="13.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 ht="13.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 ht="13.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 ht="13.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 ht="13.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 ht="13.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 ht="13.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 ht="13.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 ht="13.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 ht="13.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 ht="13.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 ht="13.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 ht="13.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 ht="13.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 ht="13.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 ht="13.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 ht="13.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 ht="13.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 ht="13.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 ht="13.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 ht="13.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 ht="13.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 ht="13.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 ht="13.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 ht="13.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 ht="13.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 ht="13.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 ht="13.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 ht="13.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 ht="13.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 ht="13.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 ht="13.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 ht="13.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 ht="13.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 ht="13.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 ht="13.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 ht="13.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 ht="13.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 ht="13.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 ht="13.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 ht="13.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 ht="13.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 ht="13.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 ht="13.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 ht="13.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 ht="13.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 ht="13.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 ht="13.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 ht="13.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 ht="13.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 ht="13.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 ht="13.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 ht="13.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 ht="13.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 ht="13.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 ht="13.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 ht="13.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 ht="13.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 ht="13.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 ht="13.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 ht="13.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 ht="13.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 ht="13.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 ht="13.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 ht="13.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 ht="13.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 ht="13.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 ht="13.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 ht="13.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 ht="13.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 ht="13.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 ht="13.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 ht="13.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 ht="13.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 ht="13.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 ht="13.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 ht="13.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 ht="13.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 ht="13.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 ht="13.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 ht="13.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 ht="13.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 ht="13.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 ht="13.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 ht="13.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 ht="13.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 ht="13.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 ht="13.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 ht="13.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 ht="13.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 ht="13.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 ht="13.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 ht="13.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 ht="13.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 ht="13.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 ht="13.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 ht="13.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 ht="13.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 ht="13.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 ht="13.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 ht="13.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 ht="13.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 ht="13.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 ht="13.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 ht="13.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 ht="13.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 ht="13.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 ht="13.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 ht="13.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 ht="13.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 ht="13.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 ht="13.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 ht="13.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 ht="13.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 ht="13.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 ht="13.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 ht="13.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 ht="13.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 ht="13.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 ht="13.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 ht="13.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 ht="13.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 ht="13.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 ht="13.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 ht="13.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 ht="13.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 ht="13.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 ht="13.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 ht="13.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 ht="13.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 ht="13.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spans="1:32" ht="13.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spans="1:32" ht="13.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spans="1:32" ht="13.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spans="1:32" ht="13.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spans="1:32" ht="13.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spans="1:32" ht="13.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spans="1:32" ht="13.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spans="1:32" ht="13.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spans="1:32" ht="13.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spans="1:32" ht="13.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spans="1:32" ht="13.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spans="1:32" ht="13.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spans="1:32" ht="13.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spans="1:32" ht="13.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spans="1:32" ht="13.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spans="1:32" ht="13.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spans="1:32" ht="13.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spans="1:32" ht="13.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spans="1:32" ht="13.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spans="1:32" ht="13.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spans="1:32" ht="13.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spans="1:32" ht="13.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spans="1:32" ht="13.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spans="1:32" ht="13.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spans="1:32" ht="13.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spans="1:32" ht="13.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spans="1:32" ht="13.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spans="1:32" ht="13.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spans="1:32" ht="13.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spans="1:32" ht="13.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spans="1:32" ht="13.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spans="1:32" ht="13.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spans="1:32" ht="13.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spans="1:32" ht="13.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spans="1:32" ht="13.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spans="1:32" ht="13.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spans="1:32" ht="13.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spans="1:32" ht="13.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spans="1:32" ht="13.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spans="1:32" ht="13.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spans="1:32" ht="13.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spans="1:32" ht="13.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spans="1:32" ht="13.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spans="1:32" ht="13.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spans="1:32" ht="13.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spans="1:32" ht="13.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spans="1:32" ht="13.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spans="1:32" ht="13.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spans="1:32" ht="13.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spans="1:32" ht="13.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spans="1:32" ht="13.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2" ht="13.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spans="1:32" ht="13.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 ht="13.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 ht="13.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 ht="13.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 ht="13.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 ht="13.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 ht="13.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 ht="13.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 ht="13.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 ht="13.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 ht="13.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 ht="13.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 ht="13.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 ht="13.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 ht="13.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 ht="13.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 ht="13.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 ht="13.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 ht="13.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spans="1:32" ht="13.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spans="1:32" ht="13.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2" ht="13.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spans="1:32" ht="13.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spans="1:32" ht="13.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2" ht="13.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2" ht="13.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2" ht="13.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2" ht="13.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2" ht="13.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2" ht="13.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2" ht="13.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2" ht="13.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2" ht="13.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2" ht="13.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2" ht="13.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2" ht="13.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2" ht="13.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2" ht="13.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spans="1:32" ht="13.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spans="1:32" ht="13.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spans="1:32" ht="13.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spans="1:32" ht="13.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spans="1:32" ht="13.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spans="1:32" ht="13.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spans="1:32" ht="13.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spans="1:32" ht="13.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spans="1:32" ht="13.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spans="1:32" ht="13.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spans="1:32" ht="13.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spans="1:32" ht="13.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spans="1:32" ht="13.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spans="1:32" ht="13.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spans="1:32" ht="13.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spans="1:32" ht="13.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spans="1:32" ht="13.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spans="1:32" ht="13.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spans="1:32" ht="13.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spans="1:32" ht="13.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spans="1:32" ht="13.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spans="1:32" ht="13.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spans="1:32" ht="13.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spans="1:32" ht="13.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spans="1:32" ht="13.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spans="1:32" ht="13.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spans="1:32" ht="13.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spans="1:32" ht="13.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spans="1:32" ht="13.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spans="1:32" ht="13.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spans="1:32" ht="13.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spans="1:32" ht="13.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spans="1:32" ht="13.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spans="1:32" ht="13.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spans="1:32" ht="13.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spans="1:32" ht="13.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spans="1:32" ht="13.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spans="1:32" ht="13.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spans="1:32" ht="13.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spans="1:32" ht="13.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spans="1:32" ht="13.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spans="1:32" ht="13.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spans="1:32" ht="13.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spans="1:32" ht="13.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spans="1:32" ht="13.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2" ht="13.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spans="1:32" ht="13.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spans="1:32" ht="13.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spans="1:32" ht="13.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spans="1:32" ht="13.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spans="1:32" ht="13.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spans="1:32" ht="13.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spans="1:32" ht="13.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spans="1:32" ht="13.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spans="1:32" ht="13.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spans="1:32" ht="13.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spans="1:32" ht="13.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spans="1:32" ht="13.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spans="1:32" ht="13.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spans="1:32" ht="13.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spans="1:32" ht="13.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spans="1:32" ht="13.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spans="1:32" ht="13.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2" ht="13.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spans="1:32" ht="13.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spans="1:32" ht="13.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2" ht="13.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2" ht="13.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2" ht="13.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2" ht="13.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2" ht="13.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2" ht="13.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2" ht="13.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2" ht="13.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2" ht="13.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2" ht="13.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2" ht="13.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2" ht="13.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2" ht="13.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2" ht="13.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spans="1:32" ht="13.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spans="1:32" ht="13.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spans="1:32" ht="13.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spans="1:32" ht="13.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spans="1:32" ht="13.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spans="1:32" ht="13.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spans="1:32" ht="13.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spans="1:32" ht="13.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spans="1:32" ht="13.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spans="1:32" ht="13.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spans="1:32" ht="13.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spans="1:32" ht="13.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spans="1:32" ht="13.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spans="1:32" ht="13.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spans="1:32" ht="13.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spans="1:32" ht="13.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spans="1:32" ht="13.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spans="1:32" ht="13.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spans="1:32" ht="13.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spans="1:32" ht="13.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spans="1:32" ht="13.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spans="1:32" ht="13.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spans="1:32" ht="13.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spans="1:32" ht="13.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spans="1:32" ht="13.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spans="1:32" ht="13.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spans="1:32" ht="13.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spans="1:32" ht="13.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spans="1:32" ht="13.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spans="1:32" ht="13.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spans="1:32" ht="13.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spans="1:32" ht="13.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spans="1:32" ht="13.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spans="1:32" ht="13.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spans="1:32" ht="13.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spans="1:32" ht="13.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spans="1:32" ht="13.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spans="1:32" ht="13.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spans="1:32" ht="13.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spans="1:32" ht="13.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spans="1:32" ht="13.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spans="1:32" ht="13.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spans="1:32" ht="13.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spans="1:32" ht="13.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spans="1:32" ht="13.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spans="1:32" ht="13.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spans="1:32" ht="13.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spans="1:32" ht="13.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spans="1:32" ht="13.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spans="1:32" ht="13.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spans="1:32" ht="13.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spans="1:32" ht="13.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spans="1:32" ht="13.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spans="1:32" ht="13.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spans="1:32" ht="13.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spans="1:32" ht="13.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spans="1:32" ht="13.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spans="1:32" ht="13.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spans="1:32" ht="13.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spans="1:32" ht="13.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spans="1:32" ht="13.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spans="1:32" ht="13.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spans="1:32" ht="13.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spans="1:32" ht="13.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spans="1:32" ht="13.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spans="1:32" ht="13.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spans="1:32" ht="13.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spans="1:32" ht="13.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spans="1:32" ht="13.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spans="1:32" ht="13.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spans="1:32" ht="13.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spans="1:32" ht="13.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spans="1:32" ht="13.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spans="1:32" ht="13.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spans="1:32" ht="13.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spans="1:32" ht="13.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spans="1:32" ht="13.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spans="1:32" ht="13.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spans="1:32" ht="13.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spans="1:32" ht="13.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spans="1:32" ht="13.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spans="1:32" ht="13.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spans="1:32" ht="13.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spans="1:32" ht="13.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spans="1:32" ht="13.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spans="1:32" ht="13.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spans="1:32" ht="13.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spans="1:32" ht="13.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spans="1:32" ht="13.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spans="1:32" ht="13.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spans="1:32" ht="13.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spans="1:32" ht="13.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spans="1:32" ht="13.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spans="1:32" ht="13.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spans="1:32" ht="13.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spans="1:32" ht="13.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spans="1:32" ht="13.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spans="1:32" ht="13.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spans="1:32" ht="13.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spans="1:32" ht="13.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spans="1:32" ht="13.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spans="1:32" ht="13.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spans="1:32" ht="13.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spans="1:32" ht="13.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spans="1:32" ht="13.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spans="1:32" ht="13.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spans="1:32" ht="13.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spans="1:32" ht="13.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spans="1:32" ht="13.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spans="1:32" ht="13.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spans="1:32" ht="13.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spans="1:32" ht="13.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spans="1:32" ht="13.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spans="1:32" ht="13.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spans="1:32" ht="13.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spans="1:32" ht="13.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spans="1:32" ht="13.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spans="1:32" ht="13.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spans="1:32" ht="13.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spans="1:32" ht="13.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spans="1:32" ht="13.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spans="1:32" ht="13.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spans="1:32" ht="13.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spans="1:32" ht="13.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spans="1:32" ht="13.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spans="1:32" ht="13.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spans="1:32" ht="13.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spans="1:32" ht="13.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spans="1:32" ht="13.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spans="1:32" ht="13.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spans="1:32" ht="13.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spans="1:32" ht="13.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spans="1:32" ht="13.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spans="1:32" ht="13.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spans="1:32" ht="13.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spans="1:32" ht="13.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spans="1:32" ht="13.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spans="1:32" ht="13.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spans="1:32" ht="13.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spans="1:32" ht="13.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spans="1:32" ht="13.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spans="1:32" ht="13.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spans="1:32" ht="13.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spans="1:32" ht="13.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spans="1:32" ht="13.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spans="1:32" ht="13.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spans="1:32" ht="13.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spans="1:32" ht="13.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spans="1:32" ht="13.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spans="1:32" ht="13.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spans="1:32" ht="13.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spans="1:32" ht="13.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spans="1:32" ht="13.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spans="1:32" ht="13.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spans="1:32" ht="13.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spans="1:32" ht="13.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spans="1:32" ht="13.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spans="1:32" ht="13.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spans="1:32" ht="13.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spans="1:32" ht="13.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spans="1:32" ht="13.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spans="1:32" ht="13.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spans="1:32" ht="13.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spans="1:32" ht="13.2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spans="1:32" ht="13.2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spans="1:32" ht="13.2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spans="1:32" ht="13.2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spans="1:32" ht="13.2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spans="1:32" ht="13.2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spans="1:32" ht="13.2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spans="1:32" ht="13.2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spans="1:32" ht="13.2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spans="1:32" ht="13.2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spans="1:32" ht="13.2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spans="1:32" ht="13.2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spans="1:32" ht="13.2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spans="1:32" ht="13.2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spans="1:32" ht="13.2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spans="1:32" ht="13.2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spans="1:32" ht="13.2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</sheetData>
  <conditionalFormatting sqref="H3:O26">
    <cfRule type="cellIs" dxfId="2" priority="1" operator="equal">
      <formula>"d"</formula>
    </cfRule>
  </conditionalFormatting>
  <conditionalFormatting sqref="H3:O26">
    <cfRule type="cellIs" dxfId="1" priority="2" operator="equal">
      <formula>"s"</formula>
    </cfRule>
  </conditionalFormatting>
  <conditionalFormatting sqref="H3:O26">
    <cfRule type="cellIs" dxfId="0" priority="3" operator="equal">
      <formula>"r"</formula>
    </cfRule>
  </conditionalFormatting>
  <hyperlinks>
    <hyperlink ref="C2" r:id="rId1" xr:uid="{30C190DA-2B48-4A96-B4AD-FFE4D13AEE5B}"/>
    <hyperlink ref="C3" r:id="rId2" xr:uid="{B14A9230-EF1D-4C4D-B485-75F95E77BC63}"/>
    <hyperlink ref="E3" r:id="rId3" xr:uid="{79A3DF4A-6B6B-402F-AF69-92A00E27336A}"/>
    <hyperlink ref="G3" r:id="rId4" xr:uid="{CB208AF0-890C-430D-B742-953895CBF96F}"/>
    <hyperlink ref="C4" r:id="rId5" xr:uid="{C1A14E30-D23D-4439-AC72-C38DFC885AB9}"/>
    <hyperlink ref="E4" r:id="rId6" xr:uid="{FBBC975B-F587-4B06-8883-C3D9E8A3D675}"/>
    <hyperlink ref="G4" r:id="rId7" xr:uid="{0EE211CE-9399-44A6-964F-99874238C0C5}"/>
    <hyperlink ref="C5" r:id="rId8" xr:uid="{6984A1A1-10BF-4F10-90B9-120EE745819F}"/>
    <hyperlink ref="E5" r:id="rId9" xr:uid="{FC93DAA1-77F2-461A-BC7E-4A8126D96A91}"/>
    <hyperlink ref="G5" r:id="rId10" xr:uid="{1C9485DD-98B1-45D1-A0BE-83060452C35E}"/>
    <hyperlink ref="C6" r:id="rId11" xr:uid="{D387C803-5693-49C3-9CC1-23A3213893E7}"/>
    <hyperlink ref="E6" r:id="rId12" xr:uid="{AC63A861-5DD8-4F67-B3D4-BF1449C469A2}"/>
    <hyperlink ref="G6" r:id="rId13" xr:uid="{99138CA1-226A-4953-83C6-0578FB2BA35E}"/>
    <hyperlink ref="C7" r:id="rId14" xr:uid="{76AB0178-0745-4CD1-961C-8D53CB210F55}"/>
    <hyperlink ref="E7" r:id="rId15" xr:uid="{D93D4112-861A-48D7-856D-4716CDAFA3B0}"/>
    <hyperlink ref="G7" r:id="rId16" xr:uid="{623C9CEC-0942-41DC-B41F-668A99A04A88}"/>
    <hyperlink ref="C8" r:id="rId17" xr:uid="{4244614B-AD68-42EE-B788-4F6331D6AF89}"/>
    <hyperlink ref="E8" r:id="rId18" xr:uid="{43CB070F-B4EF-4C13-AF89-2F1A95DA985F}"/>
    <hyperlink ref="G8" r:id="rId19" xr:uid="{96F7EF5F-AC7C-4209-BA4A-4E919D6D675F}"/>
    <hyperlink ref="C9" r:id="rId20" xr:uid="{225ABC82-4EE9-4A39-9CD1-7D16E8D7714F}"/>
    <hyperlink ref="E9" r:id="rId21" xr:uid="{E06191B2-DA56-4033-BC41-5DEC92C8AF86}"/>
    <hyperlink ref="G9" r:id="rId22" xr:uid="{F995424E-1714-4552-86AB-F74DFA150EE5}"/>
    <hyperlink ref="C10" r:id="rId23" xr:uid="{ED655930-EF46-480C-BEE7-C3B07AE03E7C}"/>
    <hyperlink ref="E10" r:id="rId24" xr:uid="{F25A751A-7F1E-4A03-8828-C96BE12A4475}"/>
    <hyperlink ref="G10" r:id="rId25" xr:uid="{D4502EE9-3BD0-44D7-8D0B-C6FB4ECEE6EC}"/>
    <hyperlink ref="C11" r:id="rId26" xr:uid="{88AA0C05-F05D-4377-9529-CA0E320400D8}"/>
    <hyperlink ref="E11" r:id="rId27" xr:uid="{193A9CF9-2AA7-42BA-98A1-0C45F5C079C7}"/>
    <hyperlink ref="G11" r:id="rId28" xr:uid="{93C721B5-C115-479B-A92B-BE43CBB89E1B}"/>
    <hyperlink ref="C12" r:id="rId29" xr:uid="{3AF26D2E-CD7A-4580-84EF-6336F5EC9222}"/>
    <hyperlink ref="E12" r:id="rId30" xr:uid="{51700710-203F-4014-AA36-4642814E45FD}"/>
    <hyperlink ref="G12" r:id="rId31" xr:uid="{13B5A992-6BA4-4BFD-AC9D-CAD4BDCB1BA9}"/>
    <hyperlink ref="C13" r:id="rId32" xr:uid="{AEAD01BB-9730-42B3-9DB0-983A63AF456A}"/>
    <hyperlink ref="E13" r:id="rId33" xr:uid="{9ED604D5-049E-4071-8930-169DD14B1224}"/>
    <hyperlink ref="G13" r:id="rId34" xr:uid="{D66BDB0E-49CF-47E4-A573-D241E971B1CA}"/>
    <hyperlink ref="C15" r:id="rId35" xr:uid="{0566063D-EFDA-441F-B163-44528B42BD10}"/>
    <hyperlink ref="D15" r:id="rId36" xr:uid="{F47FCB62-B25B-47CD-B49F-65EC465D2946}"/>
    <hyperlink ref="E15" r:id="rId37" xr:uid="{5DC0BBE7-EC82-4C80-8023-1E711BE98BEB}"/>
    <hyperlink ref="G15" r:id="rId38" xr:uid="{F791ADA5-7548-4EC5-8B69-95FE4CD5389E}"/>
    <hyperlink ref="C16" r:id="rId39" xr:uid="{D1D2CD07-984D-4F3C-9FE1-79C4FC01D839}"/>
    <hyperlink ref="D16" r:id="rId40" xr:uid="{CDB1B8F7-CD6A-4ACB-B46E-2550F373B814}"/>
    <hyperlink ref="E16" r:id="rId41" xr:uid="{265E5F9F-C738-4A57-AE3A-E16BBB20E782}"/>
    <hyperlink ref="G16" r:id="rId42" xr:uid="{9AE5674E-9D56-4296-BAAF-A66CB17DEF44}"/>
    <hyperlink ref="C17" r:id="rId43" xr:uid="{4C374DEC-61EF-4182-8E5F-7F07BF0B0396}"/>
    <hyperlink ref="D17" r:id="rId44" xr:uid="{7DC2A1FE-1D5C-4D6F-9CBA-B5172E6746CB}"/>
    <hyperlink ref="E17" r:id="rId45" xr:uid="{39258B89-F2F0-407B-92DE-C5E77794DA4F}"/>
    <hyperlink ref="G17" r:id="rId46" xr:uid="{2D134AF3-7076-4505-94D0-D1A41DD20423}"/>
    <hyperlink ref="C18" r:id="rId47" xr:uid="{D972EF2C-775A-4D2B-827F-11B74F9C970F}"/>
    <hyperlink ref="D18" r:id="rId48" xr:uid="{A6C01AE1-6257-4FDB-B2F7-CCF7092C03AB}"/>
    <hyperlink ref="E18" r:id="rId49" xr:uid="{7430171D-6F37-4899-AFE4-70F4005E18F4}"/>
    <hyperlink ref="G18" r:id="rId50" xr:uid="{A89CE359-BDCC-4D9C-AF61-6F69A987A4E1}"/>
    <hyperlink ref="C19" r:id="rId51" xr:uid="{24A461C6-7A5E-4644-A281-C163597FA207}"/>
    <hyperlink ref="D19" r:id="rId52" xr:uid="{58B6D513-C19C-4234-9BFD-395502E98389}"/>
    <hyperlink ref="E19" r:id="rId53" xr:uid="{6A071903-CBB7-4CDE-B034-5541189466F9}"/>
    <hyperlink ref="G19" r:id="rId54" xr:uid="{FE18F1F6-0E69-4813-A819-1320B5572F22}"/>
    <hyperlink ref="C20" r:id="rId55" xr:uid="{F06466F1-B6F9-402D-836C-8D4FECC089E4}"/>
    <hyperlink ref="D20" r:id="rId56" xr:uid="{7F0BD085-FFB0-488C-8286-0E3E381C2F3A}"/>
    <hyperlink ref="E20" r:id="rId57" xr:uid="{F0ED1F68-9ECC-4FFA-A618-04FA0B288C71}"/>
    <hyperlink ref="G20" r:id="rId58" xr:uid="{9AB863A6-F447-478B-922D-26B2A86811D6}"/>
    <hyperlink ref="C21" r:id="rId59" xr:uid="{CC6DD317-8EBB-43F4-AE4C-7C1273E9A1B3}"/>
    <hyperlink ref="D21" r:id="rId60" xr:uid="{A65296E1-96C2-4B8A-A49D-E010A67B11B8}"/>
    <hyperlink ref="E21" r:id="rId61" xr:uid="{BAA249BB-F55E-4BC4-8D3E-7D2FFA21D13F}"/>
    <hyperlink ref="G21" r:id="rId62" xr:uid="{9DB738A9-E098-4BCB-AC8A-03EBC17DE2D0}"/>
    <hyperlink ref="C22" r:id="rId63" xr:uid="{22E27DD9-2E5B-4D89-84AE-722F71E3F1B5}"/>
    <hyperlink ref="D22" r:id="rId64" xr:uid="{6AFF1C10-BB99-49C8-98A2-AC423C5BA942}"/>
    <hyperlink ref="E22" r:id="rId65" xr:uid="{F5E3792B-8F5B-457F-9442-774E1E4C8C4D}"/>
    <hyperlink ref="G22" r:id="rId66" xr:uid="{544350F5-F8BB-4727-8D56-D3D46C691FF9}"/>
    <hyperlink ref="C23" r:id="rId67" xr:uid="{B9033FDD-29C2-4884-A0B8-6ED3B7E3CD83}"/>
    <hyperlink ref="D23" r:id="rId68" xr:uid="{E26F0971-CACB-4666-9559-FF38C3324A56}"/>
    <hyperlink ref="E23" r:id="rId69" xr:uid="{855B0ECE-1CC8-41A7-9E74-DDD21E764A7F}"/>
    <hyperlink ref="G23" r:id="rId70" xr:uid="{EAC2A66C-8180-40C5-85C2-C07DDE06590B}"/>
    <hyperlink ref="C24" r:id="rId71" xr:uid="{513383B7-549C-48F7-847C-AA76982077AC}"/>
    <hyperlink ref="D24" r:id="rId72" xr:uid="{38D6D902-F113-42DA-9FCE-3C86334A990C}"/>
    <hyperlink ref="E24" r:id="rId73" xr:uid="{44F7D4A8-747B-4A81-86E7-0ED903224905}"/>
    <hyperlink ref="G24" r:id="rId74" xr:uid="{B23928D4-A8CC-486E-9A9A-BF31543F6E03}"/>
    <hyperlink ref="C25" r:id="rId75" xr:uid="{F152D86C-A691-4159-BA34-BEC95F8EC53B}"/>
    <hyperlink ref="D25" r:id="rId76" xr:uid="{41433E8F-A63D-4447-BD4A-5C2FF02BE516}"/>
    <hyperlink ref="E25" r:id="rId77" xr:uid="{64FFBBD3-7E9D-4A5E-81CB-0698EE50B6B0}"/>
    <hyperlink ref="G25" r:id="rId78" xr:uid="{570C6133-1199-4E67-B556-A2300E3DA35B}"/>
    <hyperlink ref="C26" r:id="rId79" xr:uid="{0B744BA4-BC59-4D0D-86B7-D03F4457E7AB}"/>
    <hyperlink ref="D26" r:id="rId80" xr:uid="{26861BD9-8EE6-4158-965D-4E2574307D33}"/>
    <hyperlink ref="E26" r:id="rId81" xr:uid="{2ABC7EF6-2DFB-4934-AFD9-51F9DC2E56AE}"/>
    <hyperlink ref="G26" r:id="rId82" xr:uid="{346B91D2-0892-42A0-8B6A-5EECC3099C3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98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.75" customHeight="1" x14ac:dyDescent="0.25"/>
  <cols>
    <col min="1" max="1" width="24.88671875" customWidth="1"/>
    <col min="2" max="2" width="76.5546875" customWidth="1"/>
    <col min="3" max="3" width="20.6640625" customWidth="1"/>
    <col min="4" max="4" width="10.88671875" customWidth="1"/>
    <col min="9" max="9" width="18.6640625" customWidth="1"/>
  </cols>
  <sheetData>
    <row r="1" spans="1:29" ht="15.75" customHeight="1" x14ac:dyDescent="0.25">
      <c r="A1" s="11" t="s">
        <v>125</v>
      </c>
      <c r="B1" s="11" t="s">
        <v>126</v>
      </c>
      <c r="C1" s="11" t="s">
        <v>4</v>
      </c>
      <c r="D1" s="11" t="s">
        <v>127</v>
      </c>
      <c r="E1" s="11" t="s">
        <v>128</v>
      </c>
      <c r="F1" s="11" t="s">
        <v>129</v>
      </c>
      <c r="G1" s="11" t="s">
        <v>130</v>
      </c>
      <c r="H1" s="11" t="s">
        <v>131</v>
      </c>
      <c r="I1" s="11" t="s">
        <v>132</v>
      </c>
      <c r="J1" s="12"/>
      <c r="K1" s="11" t="s">
        <v>133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5.75" customHeight="1" x14ac:dyDescent="0.25">
      <c r="A2" s="14" t="s">
        <v>134</v>
      </c>
      <c r="D2" s="9"/>
      <c r="E2" s="9"/>
      <c r="F2" s="9"/>
      <c r="G2" s="9"/>
      <c r="H2" s="9"/>
      <c r="I2" s="16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5.75" customHeight="1" x14ac:dyDescent="0.25">
      <c r="A3" s="14" t="s">
        <v>137</v>
      </c>
      <c r="D3" s="9"/>
      <c r="E3" s="9"/>
      <c r="F3" s="9"/>
      <c r="G3" s="9"/>
      <c r="H3" s="9"/>
      <c r="I3" s="16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customHeight="1" x14ac:dyDescent="0.25">
      <c r="A4" s="14" t="s">
        <v>149</v>
      </c>
      <c r="D4" s="9"/>
      <c r="E4" s="9"/>
      <c r="F4" s="9"/>
      <c r="G4" s="9"/>
      <c r="H4" s="9"/>
      <c r="I4" s="1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5.75" customHeight="1" x14ac:dyDescent="0.25">
      <c r="A5" s="14" t="s">
        <v>150</v>
      </c>
      <c r="D5" s="9"/>
      <c r="E5" s="9"/>
      <c r="F5" s="9"/>
      <c r="G5" s="9"/>
      <c r="H5" s="9"/>
      <c r="I5" s="16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 x14ac:dyDescent="0.25">
      <c r="A6" s="14" t="s">
        <v>151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5.75" customHeight="1" x14ac:dyDescent="0.25">
      <c r="A7" s="14" t="s">
        <v>152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5.75" customHeight="1" x14ac:dyDescent="0.25">
      <c r="A8" s="14" t="s">
        <v>153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customHeight="1" x14ac:dyDescent="0.25">
      <c r="A9" s="14" t="s">
        <v>154</v>
      </c>
      <c r="D9" s="9"/>
      <c r="E9" s="9"/>
      <c r="F9" s="9"/>
      <c r="G9" s="9"/>
      <c r="H9" s="9"/>
      <c r="I9" s="1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customHeight="1" x14ac:dyDescent="0.25">
      <c r="A10" s="9"/>
      <c r="D10" s="9"/>
      <c r="E10" s="9"/>
      <c r="F10" s="9"/>
      <c r="G10" s="9"/>
      <c r="H10" s="9"/>
      <c r="I10" s="1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customHeight="1" x14ac:dyDescent="0.25">
      <c r="A11" s="14" t="s">
        <v>134</v>
      </c>
      <c r="B11" s="18" t="s">
        <v>180</v>
      </c>
      <c r="C11" s="19" t="s">
        <v>77</v>
      </c>
      <c r="D11" s="9"/>
      <c r="E11" s="9"/>
      <c r="F11" s="9"/>
      <c r="G11" s="9"/>
      <c r="H11" s="9"/>
      <c r="I11" s="1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customHeight="1" x14ac:dyDescent="0.25">
      <c r="A12" s="14" t="s">
        <v>134</v>
      </c>
      <c r="B12" s="18" t="s">
        <v>181</v>
      </c>
      <c r="C12" s="19" t="s">
        <v>77</v>
      </c>
      <c r="D12" s="9"/>
      <c r="E12" s="9"/>
      <c r="F12" s="9"/>
      <c r="G12" s="9"/>
      <c r="H12" s="9"/>
      <c r="I12" s="16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customHeight="1" x14ac:dyDescent="0.25">
      <c r="A13" s="14" t="s">
        <v>134</v>
      </c>
      <c r="B13" s="18" t="s">
        <v>182</v>
      </c>
      <c r="C13" s="19" t="s">
        <v>77</v>
      </c>
      <c r="D13" s="9"/>
      <c r="E13" s="9"/>
      <c r="F13" s="9"/>
      <c r="G13" s="9"/>
      <c r="H13" s="9"/>
      <c r="I13" s="1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customHeight="1" x14ac:dyDescent="0.25">
      <c r="A14" s="14" t="s">
        <v>134</v>
      </c>
      <c r="B14" s="18" t="s">
        <v>183</v>
      </c>
      <c r="C14" s="19" t="s">
        <v>77</v>
      </c>
      <c r="D14" s="9"/>
      <c r="E14" s="9"/>
      <c r="F14" s="9"/>
      <c r="G14" s="9"/>
      <c r="H14" s="9"/>
      <c r="I14" s="1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customHeight="1" x14ac:dyDescent="0.25">
      <c r="A15" s="14" t="s">
        <v>134</v>
      </c>
      <c r="B15" s="18" t="s">
        <v>184</v>
      </c>
      <c r="C15" s="19" t="s">
        <v>77</v>
      </c>
      <c r="D15" s="9"/>
      <c r="E15" s="9"/>
      <c r="F15" s="9"/>
      <c r="G15" s="9"/>
      <c r="H15" s="9"/>
      <c r="I15" s="1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customHeight="1" x14ac:dyDescent="0.25">
      <c r="A16" s="14" t="s">
        <v>137</v>
      </c>
      <c r="B16" s="18" t="s">
        <v>185</v>
      </c>
      <c r="C16" s="19" t="s">
        <v>77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customHeight="1" x14ac:dyDescent="0.25">
      <c r="A17" s="14" t="s">
        <v>137</v>
      </c>
      <c r="B17" s="18" t="s">
        <v>186</v>
      </c>
      <c r="C17" s="19" t="s">
        <v>77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customHeight="1" x14ac:dyDescent="0.25">
      <c r="A18" s="14" t="s">
        <v>137</v>
      </c>
      <c r="B18" s="18" t="s">
        <v>187</v>
      </c>
      <c r="C18" s="19" t="s">
        <v>77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 x14ac:dyDescent="0.25">
      <c r="A19" s="14" t="s">
        <v>137</v>
      </c>
      <c r="B19" s="18" t="s">
        <v>188</v>
      </c>
      <c r="C19" s="19" t="s">
        <v>77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customHeight="1" x14ac:dyDescent="0.25">
      <c r="A20" s="14" t="s">
        <v>137</v>
      </c>
      <c r="B20" s="18" t="s">
        <v>189</v>
      </c>
      <c r="C20" s="19" t="s">
        <v>77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customHeight="1" x14ac:dyDescent="0.25">
      <c r="A21" s="14" t="s">
        <v>137</v>
      </c>
      <c r="B21" s="18" t="s">
        <v>190</v>
      </c>
      <c r="C21" s="19" t="s">
        <v>77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customHeight="1" x14ac:dyDescent="0.25">
      <c r="A22" s="14" t="s">
        <v>137</v>
      </c>
      <c r="B22" s="18" t="s">
        <v>191</v>
      </c>
      <c r="C22" s="19" t="s">
        <v>77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 x14ac:dyDescent="0.25">
      <c r="A23" s="14" t="s">
        <v>137</v>
      </c>
      <c r="B23" s="18" t="s">
        <v>192</v>
      </c>
      <c r="C23" s="19" t="s">
        <v>77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 x14ac:dyDescent="0.25">
      <c r="A24" s="14" t="s">
        <v>137</v>
      </c>
      <c r="B24" s="18" t="s">
        <v>193</v>
      </c>
      <c r="C24" s="19" t="s">
        <v>77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customHeight="1" x14ac:dyDescent="0.25">
      <c r="A25" s="14" t="s">
        <v>137</v>
      </c>
      <c r="B25" s="18" t="s">
        <v>194</v>
      </c>
      <c r="C25" s="19" t="s">
        <v>77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customHeight="1" x14ac:dyDescent="0.25">
      <c r="A26" s="14" t="s">
        <v>137</v>
      </c>
      <c r="B26" s="18" t="s">
        <v>195</v>
      </c>
      <c r="C26" s="19" t="s">
        <v>77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 x14ac:dyDescent="0.25">
      <c r="A27" s="14" t="s">
        <v>137</v>
      </c>
      <c r="B27" s="18" t="s">
        <v>196</v>
      </c>
      <c r="C27" s="19" t="s">
        <v>77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customHeight="1" x14ac:dyDescent="0.25">
      <c r="A28" s="14" t="s">
        <v>137</v>
      </c>
      <c r="B28" s="18" t="s">
        <v>197</v>
      </c>
      <c r="C28" s="19" t="s">
        <v>77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customHeight="1" x14ac:dyDescent="0.25">
      <c r="A29" s="14" t="s">
        <v>137</v>
      </c>
      <c r="B29" s="18" t="s">
        <v>198</v>
      </c>
      <c r="C29" s="19" t="s">
        <v>77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3.2" x14ac:dyDescent="0.25">
      <c r="A30" s="14" t="s">
        <v>152</v>
      </c>
      <c r="B30" s="18" t="s">
        <v>145</v>
      </c>
      <c r="C30" s="19" t="s">
        <v>77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3.2" x14ac:dyDescent="0.25">
      <c r="A31" s="14" t="s">
        <v>152</v>
      </c>
      <c r="B31" s="18" t="s">
        <v>159</v>
      </c>
      <c r="C31" s="19" t="s">
        <v>77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3.2" x14ac:dyDescent="0.25">
      <c r="A32" s="14" t="s">
        <v>154</v>
      </c>
      <c r="B32" s="18" t="s">
        <v>199</v>
      </c>
      <c r="C32" s="19" t="s">
        <v>77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3.2" x14ac:dyDescent="0.25">
      <c r="A33" s="14" t="s">
        <v>154</v>
      </c>
      <c r="B33" s="18" t="s">
        <v>200</v>
      </c>
      <c r="C33" s="19" t="s">
        <v>77</v>
      </c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3.2" x14ac:dyDescent="0.25">
      <c r="A34" s="14" t="s">
        <v>154</v>
      </c>
      <c r="B34" s="18" t="s">
        <v>201</v>
      </c>
      <c r="C34" s="19" t="s">
        <v>77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3.2" x14ac:dyDescent="0.25">
      <c r="A35" s="14" t="s">
        <v>154</v>
      </c>
      <c r="B35" s="18" t="s">
        <v>202</v>
      </c>
      <c r="C35" s="19" t="s">
        <v>77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3.2" x14ac:dyDescent="0.25">
      <c r="A36" s="14" t="s">
        <v>149</v>
      </c>
      <c r="B36" s="18" t="s">
        <v>203</v>
      </c>
      <c r="C36" s="19" t="s">
        <v>77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3.2" x14ac:dyDescent="0.25">
      <c r="A37" s="14" t="s">
        <v>149</v>
      </c>
      <c r="B37" s="18" t="s">
        <v>204</v>
      </c>
      <c r="C37" s="19" t="s">
        <v>77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3.2" x14ac:dyDescent="0.25">
      <c r="A38" s="14" t="s">
        <v>149</v>
      </c>
      <c r="B38" s="18" t="s">
        <v>205</v>
      </c>
      <c r="C38" s="19" t="s">
        <v>77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3.2" x14ac:dyDescent="0.25">
      <c r="A39" s="14" t="s">
        <v>149</v>
      </c>
      <c r="B39" s="18" t="s">
        <v>206</v>
      </c>
      <c r="C39" s="19" t="s">
        <v>77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3.2" x14ac:dyDescent="0.25">
      <c r="A40" s="14" t="s">
        <v>149</v>
      </c>
      <c r="B40" s="18" t="s">
        <v>207</v>
      </c>
      <c r="C40" s="19" t="s">
        <v>77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3.2" x14ac:dyDescent="0.25">
      <c r="A41" s="14" t="s">
        <v>149</v>
      </c>
      <c r="B41" s="18" t="s">
        <v>208</v>
      </c>
      <c r="C41" s="19" t="s">
        <v>77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3.2" x14ac:dyDescent="0.25">
      <c r="A42" s="14" t="s">
        <v>149</v>
      </c>
      <c r="B42" s="18" t="s">
        <v>209</v>
      </c>
      <c r="C42" s="19" t="s">
        <v>77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3.2" x14ac:dyDescent="0.25">
      <c r="A43" s="14" t="s">
        <v>149</v>
      </c>
      <c r="B43" s="18" t="s">
        <v>210</v>
      </c>
      <c r="C43" s="19" t="s">
        <v>77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3.2" x14ac:dyDescent="0.25">
      <c r="A44" s="14" t="s">
        <v>149</v>
      </c>
      <c r="B44" s="18" t="s">
        <v>211</v>
      </c>
      <c r="C44" s="19" t="s">
        <v>77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3.2" x14ac:dyDescent="0.25">
      <c r="A45" s="14" t="s">
        <v>149</v>
      </c>
      <c r="B45" s="18" t="s">
        <v>212</v>
      </c>
      <c r="C45" s="19" t="s">
        <v>77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3.2" x14ac:dyDescent="0.25">
      <c r="A46" s="14" t="s">
        <v>149</v>
      </c>
      <c r="B46" s="18" t="s">
        <v>179</v>
      </c>
      <c r="C46" s="19" t="s">
        <v>77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3.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3.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3.2" x14ac:dyDescent="0.25">
      <c r="A49" s="14" t="s">
        <v>152</v>
      </c>
      <c r="B49" s="18" t="s">
        <v>213</v>
      </c>
      <c r="C49" s="19" t="s">
        <v>88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3.2" x14ac:dyDescent="0.25">
      <c r="A50" s="14" t="s">
        <v>134</v>
      </c>
      <c r="B50" s="18" t="s">
        <v>214</v>
      </c>
      <c r="C50" s="19" t="s">
        <v>88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3.2" x14ac:dyDescent="0.25">
      <c r="A51" s="14" t="s">
        <v>134</v>
      </c>
      <c r="B51" s="18" t="s">
        <v>215</v>
      </c>
      <c r="C51" s="19" t="s">
        <v>88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3.2" x14ac:dyDescent="0.25">
      <c r="A52" s="14" t="s">
        <v>134</v>
      </c>
      <c r="B52" s="18" t="s">
        <v>216</v>
      </c>
      <c r="C52" s="19" t="s">
        <v>88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3.2" x14ac:dyDescent="0.25">
      <c r="A53" s="14" t="s">
        <v>134</v>
      </c>
      <c r="B53" s="18" t="s">
        <v>217</v>
      </c>
      <c r="C53" s="19" t="s">
        <v>88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3.2" x14ac:dyDescent="0.25">
      <c r="A54" s="14" t="s">
        <v>137</v>
      </c>
      <c r="B54" s="18" t="s">
        <v>218</v>
      </c>
      <c r="C54" s="19" t="s">
        <v>88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3.2" x14ac:dyDescent="0.25">
      <c r="A55" s="14" t="s">
        <v>137</v>
      </c>
      <c r="B55" s="18" t="s">
        <v>219</v>
      </c>
      <c r="C55" s="19" t="s">
        <v>88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3.2" x14ac:dyDescent="0.25">
      <c r="A56" s="14" t="s">
        <v>137</v>
      </c>
      <c r="B56" s="18" t="s">
        <v>190</v>
      </c>
      <c r="C56" s="19" t="s">
        <v>88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3.2" x14ac:dyDescent="0.25">
      <c r="A57" s="14" t="s">
        <v>137</v>
      </c>
      <c r="B57" s="18" t="s">
        <v>192</v>
      </c>
      <c r="C57" s="19" t="s">
        <v>88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3.2" x14ac:dyDescent="0.25">
      <c r="A58" s="14" t="s">
        <v>137</v>
      </c>
      <c r="B58" s="18" t="s">
        <v>220</v>
      </c>
      <c r="C58" s="19" t="s">
        <v>88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3.2" x14ac:dyDescent="0.25">
      <c r="A59" s="14" t="s">
        <v>152</v>
      </c>
      <c r="B59" s="18" t="s">
        <v>145</v>
      </c>
      <c r="C59" s="19" t="s">
        <v>88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3.2" x14ac:dyDescent="0.25">
      <c r="A60" s="14" t="s">
        <v>152</v>
      </c>
      <c r="B60" s="18" t="s">
        <v>159</v>
      </c>
      <c r="C60" s="19" t="s">
        <v>88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3.2" x14ac:dyDescent="0.25">
      <c r="A61" s="14" t="s">
        <v>152</v>
      </c>
      <c r="B61" s="18" t="s">
        <v>161</v>
      </c>
      <c r="C61" s="19" t="s">
        <v>88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3.2" x14ac:dyDescent="0.25">
      <c r="A62" s="14" t="s">
        <v>154</v>
      </c>
      <c r="B62" s="18" t="s">
        <v>221</v>
      </c>
      <c r="C62" s="19" t="s">
        <v>88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2" x14ac:dyDescent="0.25">
      <c r="A63" s="14" t="s">
        <v>154</v>
      </c>
      <c r="B63" s="18" t="s">
        <v>222</v>
      </c>
      <c r="C63" s="19" t="s">
        <v>88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2" x14ac:dyDescent="0.25">
      <c r="A64" s="14" t="s">
        <v>154</v>
      </c>
      <c r="B64" s="18" t="s">
        <v>223</v>
      </c>
      <c r="C64" s="19" t="s">
        <v>88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3.2" x14ac:dyDescent="0.25">
      <c r="A65" s="14" t="s">
        <v>154</v>
      </c>
      <c r="B65" s="18" t="s">
        <v>202</v>
      </c>
      <c r="C65" s="19" t="s">
        <v>88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3.2" x14ac:dyDescent="0.25">
      <c r="A66" s="14" t="s">
        <v>149</v>
      </c>
      <c r="B66" s="18" t="s">
        <v>203</v>
      </c>
      <c r="C66" s="19" t="s">
        <v>88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3.2" x14ac:dyDescent="0.25">
      <c r="A67" s="14" t="s">
        <v>149</v>
      </c>
      <c r="B67" s="18" t="s">
        <v>224</v>
      </c>
      <c r="C67" s="19" t="s">
        <v>88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3.2" x14ac:dyDescent="0.25">
      <c r="A68" s="14" t="s">
        <v>149</v>
      </c>
      <c r="B68" s="18" t="s">
        <v>225</v>
      </c>
      <c r="C68" s="19" t="s">
        <v>88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3.2" x14ac:dyDescent="0.25">
      <c r="A69" s="14" t="s">
        <v>149</v>
      </c>
      <c r="B69" s="18" t="s">
        <v>226</v>
      </c>
      <c r="C69" s="19" t="s">
        <v>88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3.2" x14ac:dyDescent="0.25">
      <c r="A70" s="14" t="s">
        <v>149</v>
      </c>
      <c r="B70" s="18" t="s">
        <v>206</v>
      </c>
      <c r="C70" s="19" t="s">
        <v>88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3.2" x14ac:dyDescent="0.25">
      <c r="A71" s="14" t="s">
        <v>149</v>
      </c>
      <c r="B71" s="18" t="s">
        <v>208</v>
      </c>
      <c r="C71" s="19" t="s">
        <v>88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3.2" x14ac:dyDescent="0.25">
      <c r="A72" s="14" t="s">
        <v>149</v>
      </c>
      <c r="B72" s="18" t="s">
        <v>209</v>
      </c>
      <c r="C72" s="19" t="s">
        <v>88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3.2" x14ac:dyDescent="0.25">
      <c r="A73" s="14" t="s">
        <v>149</v>
      </c>
      <c r="B73" s="18" t="s">
        <v>210</v>
      </c>
      <c r="C73" s="19" t="s">
        <v>88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3.2" x14ac:dyDescent="0.25">
      <c r="A74" s="14" t="s">
        <v>149</v>
      </c>
      <c r="B74" s="18" t="s">
        <v>211</v>
      </c>
      <c r="C74" s="19" t="s">
        <v>88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3.2" x14ac:dyDescent="0.25">
      <c r="A75" s="14" t="s">
        <v>149</v>
      </c>
      <c r="B75" s="18" t="s">
        <v>212</v>
      </c>
      <c r="C75" s="19" t="s">
        <v>88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3.2" x14ac:dyDescent="0.25">
      <c r="A76" s="14" t="s">
        <v>149</v>
      </c>
      <c r="B76" s="18" t="s">
        <v>165</v>
      </c>
      <c r="C76" s="19" t="s">
        <v>88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3.2" x14ac:dyDescent="0.25">
      <c r="A77" s="14" t="s">
        <v>149</v>
      </c>
      <c r="B77" s="18" t="s">
        <v>179</v>
      </c>
      <c r="C77" s="19" t="s">
        <v>88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3.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3.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3.2" x14ac:dyDescent="0.25">
      <c r="A80" s="14" t="s">
        <v>134</v>
      </c>
      <c r="B80" s="18" t="s">
        <v>180</v>
      </c>
      <c r="C80" s="19" t="s">
        <v>91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3.2" x14ac:dyDescent="0.25">
      <c r="A81" s="14" t="s">
        <v>134</v>
      </c>
      <c r="B81" s="18" t="s">
        <v>227</v>
      </c>
      <c r="C81" s="19" t="s">
        <v>91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3.2" x14ac:dyDescent="0.25">
      <c r="A82" s="14" t="s">
        <v>149</v>
      </c>
      <c r="B82" s="18" t="s">
        <v>228</v>
      </c>
      <c r="C82" s="19" t="s">
        <v>91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3.2" x14ac:dyDescent="0.25">
      <c r="A83" s="14" t="s">
        <v>149</v>
      </c>
      <c r="B83" s="18" t="s">
        <v>229</v>
      </c>
      <c r="C83" s="19" t="s">
        <v>91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3.2" x14ac:dyDescent="0.25">
      <c r="A84" s="14" t="s">
        <v>149</v>
      </c>
      <c r="B84" s="18" t="s">
        <v>230</v>
      </c>
      <c r="C84" s="19" t="s">
        <v>91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3.2" x14ac:dyDescent="0.25">
      <c r="A85" s="14" t="s">
        <v>149</v>
      </c>
      <c r="B85" s="18" t="s">
        <v>231</v>
      </c>
      <c r="C85" s="19" t="s">
        <v>91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3.2" x14ac:dyDescent="0.25">
      <c r="A86" s="14" t="s">
        <v>149</v>
      </c>
      <c r="B86" s="18" t="s">
        <v>232</v>
      </c>
      <c r="C86" s="19" t="s">
        <v>91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3.2" x14ac:dyDescent="0.25">
      <c r="A87" s="14" t="s">
        <v>149</v>
      </c>
      <c r="B87" s="18" t="s">
        <v>233</v>
      </c>
      <c r="C87" s="19" t="s">
        <v>91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3.2" x14ac:dyDescent="0.25">
      <c r="A88" s="14" t="s">
        <v>149</v>
      </c>
      <c r="B88" s="18" t="s">
        <v>234</v>
      </c>
      <c r="C88" s="19" t="s">
        <v>91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3.2" x14ac:dyDescent="0.25">
      <c r="A89" s="14" t="s">
        <v>149</v>
      </c>
      <c r="B89" s="18" t="s">
        <v>235</v>
      </c>
      <c r="C89" s="19" t="s">
        <v>91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3.2" x14ac:dyDescent="0.25">
      <c r="A90" s="14" t="s">
        <v>149</v>
      </c>
      <c r="B90" s="18" t="s">
        <v>236</v>
      </c>
      <c r="C90" s="19" t="s">
        <v>91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3.2" x14ac:dyDescent="0.25">
      <c r="A91" s="14" t="s">
        <v>134</v>
      </c>
      <c r="B91" s="18" t="s">
        <v>182</v>
      </c>
      <c r="C91" s="19" t="s">
        <v>91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3.2" x14ac:dyDescent="0.25">
      <c r="A92" s="14" t="s">
        <v>134</v>
      </c>
      <c r="B92" s="18" t="s">
        <v>183</v>
      </c>
      <c r="C92" s="19" t="s">
        <v>91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3.2" x14ac:dyDescent="0.25">
      <c r="A93" s="17" t="s">
        <v>137</v>
      </c>
      <c r="B93" s="18" t="s">
        <v>193</v>
      </c>
      <c r="C93" s="19" t="s">
        <v>91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3.2" x14ac:dyDescent="0.25">
      <c r="A94" s="14" t="s">
        <v>152</v>
      </c>
      <c r="B94" s="18" t="s">
        <v>145</v>
      </c>
      <c r="C94" s="19" t="s">
        <v>91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3.2" x14ac:dyDescent="0.25">
      <c r="A95" s="14" t="s">
        <v>152</v>
      </c>
      <c r="B95" s="18" t="s">
        <v>159</v>
      </c>
      <c r="C95" s="19" t="s">
        <v>91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3.2" x14ac:dyDescent="0.25">
      <c r="A96" s="14" t="s">
        <v>154</v>
      </c>
      <c r="B96" s="18" t="s">
        <v>237</v>
      </c>
      <c r="C96" s="19" t="s">
        <v>91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3.2" x14ac:dyDescent="0.25">
      <c r="A97" s="14" t="s">
        <v>154</v>
      </c>
      <c r="B97" s="18" t="s">
        <v>200</v>
      </c>
      <c r="C97" s="19" t="s">
        <v>91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3.2" x14ac:dyDescent="0.25">
      <c r="A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3.2" x14ac:dyDescent="0.25">
      <c r="A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3.2" x14ac:dyDescent="0.25">
      <c r="A100" s="17" t="s">
        <v>134</v>
      </c>
      <c r="B100" s="20" t="s">
        <v>228</v>
      </c>
      <c r="C100" s="21" t="s">
        <v>84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3.2" x14ac:dyDescent="0.25">
      <c r="A101" s="17" t="s">
        <v>134</v>
      </c>
      <c r="B101" s="20" t="s">
        <v>230</v>
      </c>
      <c r="C101" s="21" t="s">
        <v>84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3.2" x14ac:dyDescent="0.25">
      <c r="A102" s="17" t="s">
        <v>134</v>
      </c>
      <c r="B102" s="20" t="s">
        <v>231</v>
      </c>
      <c r="C102" s="21" t="s">
        <v>84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3.2" x14ac:dyDescent="0.25">
      <c r="A103" s="17" t="s">
        <v>134</v>
      </c>
      <c r="B103" s="20" t="s">
        <v>232</v>
      </c>
      <c r="C103" s="21" t="s">
        <v>84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3.2" x14ac:dyDescent="0.25">
      <c r="A104" s="17" t="s">
        <v>137</v>
      </c>
      <c r="B104" s="20" t="s">
        <v>238</v>
      </c>
      <c r="C104" s="21" t="s">
        <v>84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3.2" x14ac:dyDescent="0.25">
      <c r="A105" s="17" t="s">
        <v>137</v>
      </c>
      <c r="B105" s="20" t="s">
        <v>239</v>
      </c>
      <c r="C105" s="21" t="s">
        <v>84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3.2" x14ac:dyDescent="0.25">
      <c r="A106" s="17" t="s">
        <v>152</v>
      </c>
      <c r="B106" s="20" t="s">
        <v>145</v>
      </c>
      <c r="C106" s="21" t="s">
        <v>84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3.2" x14ac:dyDescent="0.25">
      <c r="A107" s="17" t="s">
        <v>152</v>
      </c>
      <c r="B107" s="20" t="s">
        <v>159</v>
      </c>
      <c r="C107" s="21" t="s">
        <v>84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3.2" x14ac:dyDescent="0.25">
      <c r="A108" s="17" t="s">
        <v>240</v>
      </c>
      <c r="B108" s="20" t="s">
        <v>222</v>
      </c>
      <c r="C108" s="21" t="s">
        <v>84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3.2" x14ac:dyDescent="0.25">
      <c r="A109" s="17" t="s">
        <v>149</v>
      </c>
      <c r="B109" s="20" t="s">
        <v>203</v>
      </c>
      <c r="C109" s="21" t="s">
        <v>84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3.2" x14ac:dyDescent="0.25">
      <c r="A110" s="17" t="s">
        <v>149</v>
      </c>
      <c r="B110" s="20" t="s">
        <v>225</v>
      </c>
      <c r="C110" s="21" t="s">
        <v>84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3.2" x14ac:dyDescent="0.25">
      <c r="A111" s="17" t="s">
        <v>149</v>
      </c>
      <c r="B111" s="20" t="s">
        <v>206</v>
      </c>
      <c r="C111" s="21" t="s">
        <v>84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3.2" x14ac:dyDescent="0.25">
      <c r="A112" s="17" t="s">
        <v>149</v>
      </c>
      <c r="B112" s="20" t="s">
        <v>241</v>
      </c>
      <c r="C112" s="21" t="s">
        <v>84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3.2" x14ac:dyDescent="0.25">
      <c r="A113" s="17" t="s">
        <v>149</v>
      </c>
      <c r="B113" s="20" t="s">
        <v>209</v>
      </c>
      <c r="C113" s="21" t="s">
        <v>84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3.2" x14ac:dyDescent="0.25">
      <c r="A114" s="17" t="s">
        <v>149</v>
      </c>
      <c r="B114" s="20" t="s">
        <v>210</v>
      </c>
      <c r="C114" s="21" t="s">
        <v>84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3.2" x14ac:dyDescent="0.25">
      <c r="A115" s="17" t="s">
        <v>149</v>
      </c>
      <c r="B115" s="20" t="s">
        <v>211</v>
      </c>
      <c r="C115" s="21" t="s">
        <v>84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3.2" x14ac:dyDescent="0.25">
      <c r="A116" s="17" t="s">
        <v>149</v>
      </c>
      <c r="B116" s="20" t="s">
        <v>212</v>
      </c>
      <c r="C116" s="21" t="s">
        <v>84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3.2" x14ac:dyDescent="0.25">
      <c r="A117" s="22" t="s">
        <v>149</v>
      </c>
      <c r="B117" s="20" t="s">
        <v>179</v>
      </c>
      <c r="C117" s="21" t="s">
        <v>84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3.2" x14ac:dyDescent="0.25">
      <c r="A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3.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3.2" x14ac:dyDescent="0.25">
      <c r="A120" s="17" t="s">
        <v>134</v>
      </c>
      <c r="B120" s="9" t="s">
        <v>213</v>
      </c>
      <c r="C120" s="9" t="s">
        <v>242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3.2" x14ac:dyDescent="0.25">
      <c r="A121" s="17" t="s">
        <v>152</v>
      </c>
      <c r="B121" s="9" t="s">
        <v>145</v>
      </c>
      <c r="C121" s="9" t="s">
        <v>242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3.2" x14ac:dyDescent="0.25">
      <c r="A122" s="17" t="s">
        <v>152</v>
      </c>
      <c r="B122" s="9" t="s">
        <v>159</v>
      </c>
      <c r="C122" s="9" t="s">
        <v>242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3.2" x14ac:dyDescent="0.25">
      <c r="A123" s="17" t="s">
        <v>240</v>
      </c>
      <c r="B123" s="9" t="s">
        <v>243</v>
      </c>
      <c r="C123" s="9" t="s">
        <v>242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3.2" x14ac:dyDescent="0.25">
      <c r="A124" s="17" t="s">
        <v>149</v>
      </c>
      <c r="B124" s="9" t="s">
        <v>226</v>
      </c>
      <c r="C124" s="9" t="s">
        <v>242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3.2" x14ac:dyDescent="0.25">
      <c r="A125" s="17" t="s">
        <v>149</v>
      </c>
      <c r="B125" s="9" t="s">
        <v>207</v>
      </c>
      <c r="C125" s="9" t="s">
        <v>242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3.2" x14ac:dyDescent="0.25">
      <c r="A126" s="17" t="s">
        <v>149</v>
      </c>
      <c r="B126" s="9" t="s">
        <v>244</v>
      </c>
      <c r="C126" s="9" t="s">
        <v>242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3.2" x14ac:dyDescent="0.25">
      <c r="A127" s="17" t="s">
        <v>149</v>
      </c>
      <c r="B127" s="9" t="s">
        <v>245</v>
      </c>
      <c r="C127" s="9" t="s">
        <v>242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3.2" x14ac:dyDescent="0.25">
      <c r="A128" s="22" t="s">
        <v>246</v>
      </c>
      <c r="B128" s="9" t="s">
        <v>165</v>
      </c>
      <c r="C128" s="9" t="s">
        <v>242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3.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3.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3.2" x14ac:dyDescent="0.25">
      <c r="A131" s="14" t="s">
        <v>134</v>
      </c>
      <c r="B131" s="20" t="s">
        <v>247</v>
      </c>
      <c r="C131" s="10" t="s">
        <v>112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3.2" x14ac:dyDescent="0.25">
      <c r="A132" s="14" t="s">
        <v>137</v>
      </c>
      <c r="B132" s="10" t="s">
        <v>248</v>
      </c>
      <c r="C132" s="10" t="s">
        <v>112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3.2" x14ac:dyDescent="0.25">
      <c r="A133" s="14" t="s">
        <v>137</v>
      </c>
      <c r="B133" s="10" t="s">
        <v>249</v>
      </c>
      <c r="C133" s="10" t="s">
        <v>112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3.2" x14ac:dyDescent="0.25">
      <c r="A134" s="14" t="s">
        <v>137</v>
      </c>
      <c r="B134" s="10" t="s">
        <v>250</v>
      </c>
      <c r="C134" s="10" t="s">
        <v>112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3.2" x14ac:dyDescent="0.25">
      <c r="A135" s="14" t="s">
        <v>137</v>
      </c>
      <c r="B135" s="10" t="s">
        <v>185</v>
      </c>
      <c r="C135" s="10" t="s">
        <v>112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3.2" x14ac:dyDescent="0.25">
      <c r="A136" s="14" t="s">
        <v>137</v>
      </c>
      <c r="B136" s="10" t="s">
        <v>186</v>
      </c>
      <c r="C136" s="10" t="s">
        <v>112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3.2" x14ac:dyDescent="0.25">
      <c r="A137" s="14" t="s">
        <v>137</v>
      </c>
      <c r="B137" s="10" t="s">
        <v>190</v>
      </c>
      <c r="C137" s="10" t="s">
        <v>112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3.2" x14ac:dyDescent="0.25">
      <c r="A138" s="14" t="s">
        <v>137</v>
      </c>
      <c r="B138" s="20" t="s">
        <v>195</v>
      </c>
      <c r="C138" s="10" t="s">
        <v>112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3.2" x14ac:dyDescent="0.25">
      <c r="A139" s="14" t="s">
        <v>137</v>
      </c>
      <c r="B139" s="20" t="s">
        <v>197</v>
      </c>
      <c r="C139" s="10" t="s">
        <v>112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3.2" x14ac:dyDescent="0.25">
      <c r="A140" s="14" t="s">
        <v>137</v>
      </c>
      <c r="B140" s="10" t="s">
        <v>220</v>
      </c>
      <c r="C140" s="10" t="s">
        <v>112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3.2" x14ac:dyDescent="0.25">
      <c r="A141" s="14" t="s">
        <v>152</v>
      </c>
      <c r="B141" s="10" t="s">
        <v>145</v>
      </c>
      <c r="C141" s="10" t="s">
        <v>112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3.2" x14ac:dyDescent="0.25">
      <c r="A142" s="14" t="s">
        <v>152</v>
      </c>
      <c r="B142" s="10" t="s">
        <v>159</v>
      </c>
      <c r="C142" s="10" t="s">
        <v>112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3.2" x14ac:dyDescent="0.25">
      <c r="A143" s="14" t="s">
        <v>152</v>
      </c>
      <c r="B143" s="10" t="s">
        <v>161</v>
      </c>
      <c r="C143" s="10" t="s">
        <v>112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3.2" x14ac:dyDescent="0.25">
      <c r="A144" s="14" t="s">
        <v>154</v>
      </c>
      <c r="B144" s="10" t="s">
        <v>200</v>
      </c>
      <c r="C144" s="10" t="s">
        <v>112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3.2" x14ac:dyDescent="0.25">
      <c r="A145" s="14" t="s">
        <v>154</v>
      </c>
      <c r="B145" s="10" t="s">
        <v>251</v>
      </c>
      <c r="C145" s="10" t="s">
        <v>112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3.2" x14ac:dyDescent="0.25">
      <c r="A146" s="14" t="s">
        <v>154</v>
      </c>
      <c r="B146" s="10" t="s">
        <v>201</v>
      </c>
      <c r="C146" s="10" t="s">
        <v>112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3.2" x14ac:dyDescent="0.25">
      <c r="A147" s="14" t="s">
        <v>154</v>
      </c>
      <c r="B147" s="10" t="s">
        <v>202</v>
      </c>
      <c r="C147" s="10" t="s">
        <v>112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3.2" x14ac:dyDescent="0.25">
      <c r="A148" s="14" t="s">
        <v>149</v>
      </c>
      <c r="B148" s="10" t="s">
        <v>203</v>
      </c>
      <c r="C148" s="10" t="s">
        <v>112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3.2" x14ac:dyDescent="0.25">
      <c r="A149" s="14" t="s">
        <v>149</v>
      </c>
      <c r="B149" s="10" t="s">
        <v>252</v>
      </c>
      <c r="C149" s="10" t="s">
        <v>112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3.2" x14ac:dyDescent="0.25">
      <c r="A150" s="14" t="s">
        <v>149</v>
      </c>
      <c r="B150" s="10" t="s">
        <v>253</v>
      </c>
      <c r="C150" s="10" t="s">
        <v>112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3.2" x14ac:dyDescent="0.25">
      <c r="A151" s="14" t="s">
        <v>149</v>
      </c>
      <c r="B151" s="10" t="s">
        <v>204</v>
      </c>
      <c r="C151" s="10" t="s">
        <v>112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3.2" x14ac:dyDescent="0.25">
      <c r="A152" s="14" t="s">
        <v>149</v>
      </c>
      <c r="B152" s="10" t="s">
        <v>205</v>
      </c>
      <c r="C152" s="10" t="s">
        <v>112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3.2" x14ac:dyDescent="0.25">
      <c r="A153" s="14" t="s">
        <v>149</v>
      </c>
      <c r="B153" s="10" t="s">
        <v>225</v>
      </c>
      <c r="C153" s="10" t="s">
        <v>112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3.2" x14ac:dyDescent="0.25">
      <c r="A154" s="14" t="s">
        <v>149</v>
      </c>
      <c r="B154" s="10" t="s">
        <v>226</v>
      </c>
      <c r="C154" s="10" t="s">
        <v>112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3.2" x14ac:dyDescent="0.25">
      <c r="A155" s="14" t="s">
        <v>149</v>
      </c>
      <c r="B155" s="10" t="s">
        <v>206</v>
      </c>
      <c r="C155" s="10" t="s">
        <v>112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3.2" x14ac:dyDescent="0.25">
      <c r="A156" s="14" t="s">
        <v>149</v>
      </c>
      <c r="B156" s="10" t="s">
        <v>208</v>
      </c>
      <c r="C156" s="10" t="s">
        <v>112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3.2" x14ac:dyDescent="0.25">
      <c r="A157" s="14" t="s">
        <v>149</v>
      </c>
      <c r="B157" s="10" t="s">
        <v>209</v>
      </c>
      <c r="C157" s="10" t="s">
        <v>112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3.2" x14ac:dyDescent="0.25">
      <c r="A158" s="14" t="s">
        <v>149</v>
      </c>
      <c r="B158" s="10" t="s">
        <v>210</v>
      </c>
      <c r="C158" s="10" t="s">
        <v>112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3.2" x14ac:dyDescent="0.25">
      <c r="A159" s="14" t="s">
        <v>149</v>
      </c>
      <c r="B159" s="10" t="s">
        <v>211</v>
      </c>
      <c r="C159" s="10" t="s">
        <v>112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3.2" x14ac:dyDescent="0.25">
      <c r="A160" s="14" t="s">
        <v>149</v>
      </c>
      <c r="B160" s="10" t="s">
        <v>212</v>
      </c>
      <c r="C160" s="10" t="s">
        <v>112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3.2" x14ac:dyDescent="0.25">
      <c r="A161" s="14" t="s">
        <v>149</v>
      </c>
      <c r="B161" s="10" t="s">
        <v>165</v>
      </c>
      <c r="C161" s="10" t="s">
        <v>112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3.2" x14ac:dyDescent="0.25">
      <c r="A162" s="14" t="s">
        <v>149</v>
      </c>
      <c r="B162" s="10" t="s">
        <v>179</v>
      </c>
      <c r="C162" s="10" t="s">
        <v>112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3.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3.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3.2" x14ac:dyDescent="0.25">
      <c r="A165" s="14" t="s">
        <v>134</v>
      </c>
      <c r="B165" s="10" t="s">
        <v>247</v>
      </c>
      <c r="C165" s="10" t="s">
        <v>116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3.2" x14ac:dyDescent="0.25">
      <c r="A166" s="14" t="s">
        <v>134</v>
      </c>
      <c r="B166" s="20" t="s">
        <v>254</v>
      </c>
      <c r="C166" s="10" t="s">
        <v>116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3.2" x14ac:dyDescent="0.25">
      <c r="A167" s="14" t="s">
        <v>137</v>
      </c>
      <c r="B167" s="10" t="s">
        <v>187</v>
      </c>
      <c r="C167" s="10" t="s">
        <v>116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3.2" x14ac:dyDescent="0.25">
      <c r="A168" s="14" t="s">
        <v>137</v>
      </c>
      <c r="B168" s="10" t="s">
        <v>188</v>
      </c>
      <c r="C168" s="10" t="s">
        <v>116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3.2" x14ac:dyDescent="0.25">
      <c r="A169" s="14" t="s">
        <v>137</v>
      </c>
      <c r="B169" s="20" t="s">
        <v>255</v>
      </c>
      <c r="C169" s="10" t="s">
        <v>116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3.2" x14ac:dyDescent="0.25">
      <c r="A170" s="14" t="s">
        <v>137</v>
      </c>
      <c r="B170" s="10" t="s">
        <v>256</v>
      </c>
      <c r="C170" s="10" t="s">
        <v>116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ht="13.2" x14ac:dyDescent="0.25">
      <c r="A171" s="14" t="s">
        <v>137</v>
      </c>
      <c r="B171" s="20" t="s">
        <v>257</v>
      </c>
      <c r="C171" s="10" t="s">
        <v>116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3.2" x14ac:dyDescent="0.25">
      <c r="A172" s="14" t="s">
        <v>137</v>
      </c>
      <c r="B172" s="10" t="s">
        <v>198</v>
      </c>
      <c r="C172" s="10" t="s">
        <v>116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3.2" x14ac:dyDescent="0.25">
      <c r="A173" s="14" t="s">
        <v>137</v>
      </c>
      <c r="B173" s="10" t="s">
        <v>220</v>
      </c>
      <c r="C173" s="10" t="s">
        <v>116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ht="13.2" x14ac:dyDescent="0.25">
      <c r="A174" s="14" t="s">
        <v>137</v>
      </c>
      <c r="B174" s="10" t="s">
        <v>258</v>
      </c>
      <c r="C174" s="10" t="s">
        <v>116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ht="13.2" x14ac:dyDescent="0.25">
      <c r="A175" s="14" t="s">
        <v>152</v>
      </c>
      <c r="B175" s="10" t="s">
        <v>145</v>
      </c>
      <c r="C175" s="10" t="s">
        <v>116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3.2" x14ac:dyDescent="0.25">
      <c r="A176" s="14" t="s">
        <v>152</v>
      </c>
      <c r="B176" s="10" t="s">
        <v>159</v>
      </c>
      <c r="C176" s="10" t="s">
        <v>116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ht="13.2" x14ac:dyDescent="0.25">
      <c r="A177" s="14" t="s">
        <v>152</v>
      </c>
      <c r="B177" s="10" t="s">
        <v>161</v>
      </c>
      <c r="C177" s="10" t="s">
        <v>116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ht="13.2" x14ac:dyDescent="0.25">
      <c r="A178" s="14" t="s">
        <v>154</v>
      </c>
      <c r="B178" s="10" t="s">
        <v>200</v>
      </c>
      <c r="C178" s="10" t="s">
        <v>116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13.2" x14ac:dyDescent="0.25">
      <c r="A179" s="14" t="s">
        <v>154</v>
      </c>
      <c r="B179" s="10" t="s">
        <v>201</v>
      </c>
      <c r="C179" s="10" t="s">
        <v>116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ht="13.2" x14ac:dyDescent="0.25">
      <c r="A180" s="14" t="s">
        <v>154</v>
      </c>
      <c r="B180" s="10" t="s">
        <v>259</v>
      </c>
      <c r="C180" s="10" t="s">
        <v>116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ht="13.2" x14ac:dyDescent="0.25">
      <c r="A181" s="14" t="s">
        <v>154</v>
      </c>
      <c r="B181" s="10" t="s">
        <v>202</v>
      </c>
      <c r="C181" s="10" t="s">
        <v>116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ht="13.2" x14ac:dyDescent="0.25">
      <c r="A182" s="14" t="s">
        <v>154</v>
      </c>
      <c r="B182" s="10" t="s">
        <v>260</v>
      </c>
      <c r="C182" s="10" t="s">
        <v>116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ht="13.2" x14ac:dyDescent="0.25">
      <c r="A183" s="14" t="s">
        <v>149</v>
      </c>
      <c r="B183" s="10" t="s">
        <v>203</v>
      </c>
      <c r="C183" s="10" t="s">
        <v>116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3.2" x14ac:dyDescent="0.25">
      <c r="A184" s="14" t="s">
        <v>149</v>
      </c>
      <c r="B184" s="10" t="s">
        <v>252</v>
      </c>
      <c r="C184" s="10" t="s">
        <v>116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3.2" x14ac:dyDescent="0.25">
      <c r="A185" s="14" t="s">
        <v>149</v>
      </c>
      <c r="B185" s="10" t="s">
        <v>204</v>
      </c>
      <c r="C185" s="10" t="s">
        <v>116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ht="13.2" x14ac:dyDescent="0.25">
      <c r="A186" s="14" t="s">
        <v>149</v>
      </c>
      <c r="B186" s="10" t="s">
        <v>205</v>
      </c>
      <c r="C186" s="10" t="s">
        <v>116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ht="13.2" x14ac:dyDescent="0.25">
      <c r="A187" s="14" t="s">
        <v>149</v>
      </c>
      <c r="B187" s="10" t="s">
        <v>225</v>
      </c>
      <c r="C187" s="10" t="s">
        <v>116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ht="13.2" x14ac:dyDescent="0.25">
      <c r="A188" s="14" t="s">
        <v>149</v>
      </c>
      <c r="B188" s="10" t="s">
        <v>261</v>
      </c>
      <c r="C188" s="10" t="s">
        <v>116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ht="13.2" x14ac:dyDescent="0.25">
      <c r="A189" s="14" t="s">
        <v>149</v>
      </c>
      <c r="B189" s="10" t="s">
        <v>226</v>
      </c>
      <c r="C189" s="10" t="s">
        <v>116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3.2" x14ac:dyDescent="0.25">
      <c r="A190" s="14" t="s">
        <v>149</v>
      </c>
      <c r="B190" s="10" t="s">
        <v>206</v>
      </c>
      <c r="C190" s="10" t="s">
        <v>116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3.2" x14ac:dyDescent="0.25">
      <c r="A191" s="14" t="s">
        <v>149</v>
      </c>
      <c r="B191" s="10" t="s">
        <v>208</v>
      </c>
      <c r="C191" s="10" t="s">
        <v>116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3.2" x14ac:dyDescent="0.25">
      <c r="A192" s="14" t="s">
        <v>149</v>
      </c>
      <c r="B192" s="10" t="s">
        <v>209</v>
      </c>
      <c r="C192" s="10" t="s">
        <v>116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3.2" x14ac:dyDescent="0.25">
      <c r="A193" s="14" t="s">
        <v>149</v>
      </c>
      <c r="B193" s="10" t="s">
        <v>210</v>
      </c>
      <c r="C193" s="10" t="s">
        <v>116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3.2" x14ac:dyDescent="0.25">
      <c r="A194" s="14" t="s">
        <v>149</v>
      </c>
      <c r="B194" s="10" t="s">
        <v>211</v>
      </c>
      <c r="C194" s="10" t="s">
        <v>116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3.2" x14ac:dyDescent="0.25">
      <c r="A195" s="14" t="s">
        <v>149</v>
      </c>
      <c r="B195" s="10" t="s">
        <v>212</v>
      </c>
      <c r="C195" s="10" t="s">
        <v>116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3.2" x14ac:dyDescent="0.25">
      <c r="A196" s="14" t="s">
        <v>149</v>
      </c>
      <c r="B196" s="10" t="s">
        <v>262</v>
      </c>
      <c r="C196" s="10" t="s">
        <v>116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3.2" x14ac:dyDescent="0.25">
      <c r="A197" s="14" t="s">
        <v>149</v>
      </c>
      <c r="B197" s="10" t="s">
        <v>165</v>
      </c>
      <c r="C197" s="10" t="s">
        <v>116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3.2" x14ac:dyDescent="0.25">
      <c r="A198" s="14" t="s">
        <v>149</v>
      </c>
      <c r="B198" s="10" t="s">
        <v>179</v>
      </c>
      <c r="C198" s="10" t="s">
        <v>116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3.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3.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3.2" x14ac:dyDescent="0.25">
      <c r="A201" s="14" t="s">
        <v>134</v>
      </c>
      <c r="B201" s="10" t="s">
        <v>263</v>
      </c>
      <c r="C201" s="10" t="s">
        <v>72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3.2" x14ac:dyDescent="0.25">
      <c r="A202" s="14" t="s">
        <v>134</v>
      </c>
      <c r="B202" s="10" t="s">
        <v>264</v>
      </c>
      <c r="C202" s="10" t="s">
        <v>72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3.2" x14ac:dyDescent="0.25">
      <c r="A203" s="14" t="s">
        <v>134</v>
      </c>
      <c r="B203" s="20" t="s">
        <v>265</v>
      </c>
      <c r="C203" s="10" t="s">
        <v>72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3.2" x14ac:dyDescent="0.25">
      <c r="A204" s="14" t="s">
        <v>137</v>
      </c>
      <c r="B204" s="10" t="s">
        <v>266</v>
      </c>
      <c r="C204" s="10" t="s">
        <v>72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3.2" x14ac:dyDescent="0.25">
      <c r="A205" s="14" t="s">
        <v>137</v>
      </c>
      <c r="B205" s="10" t="s">
        <v>267</v>
      </c>
      <c r="C205" s="10" t="s">
        <v>72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3.2" x14ac:dyDescent="0.25">
      <c r="A206" s="14" t="s">
        <v>137</v>
      </c>
      <c r="B206" s="10" t="s">
        <v>268</v>
      </c>
      <c r="C206" s="10" t="s">
        <v>72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3.2" x14ac:dyDescent="0.25">
      <c r="A207" s="14" t="s">
        <v>137</v>
      </c>
      <c r="B207" s="10" t="s">
        <v>269</v>
      </c>
      <c r="C207" s="10" t="s">
        <v>72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3.2" x14ac:dyDescent="0.25">
      <c r="A208" s="14" t="s">
        <v>137</v>
      </c>
      <c r="B208" s="10" t="s">
        <v>270</v>
      </c>
      <c r="C208" s="10" t="s">
        <v>72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3.2" x14ac:dyDescent="0.25">
      <c r="A209" s="14" t="s">
        <v>137</v>
      </c>
      <c r="B209" s="10" t="s">
        <v>271</v>
      </c>
      <c r="C209" s="10" t="s">
        <v>72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3.2" x14ac:dyDescent="0.25">
      <c r="A210" s="14" t="s">
        <v>137</v>
      </c>
      <c r="B210" s="10" t="s">
        <v>272</v>
      </c>
      <c r="C210" s="10" t="s">
        <v>72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3.2" x14ac:dyDescent="0.25">
      <c r="A211" s="14" t="s">
        <v>137</v>
      </c>
      <c r="B211" s="10" t="s">
        <v>273</v>
      </c>
      <c r="C211" s="10" t="s">
        <v>72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3.2" x14ac:dyDescent="0.25">
      <c r="A212" s="14" t="s">
        <v>137</v>
      </c>
      <c r="B212" s="10" t="s">
        <v>274</v>
      </c>
      <c r="C212" s="10" t="s">
        <v>72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3.2" x14ac:dyDescent="0.25">
      <c r="A213" s="14" t="s">
        <v>137</v>
      </c>
      <c r="B213" s="10" t="s">
        <v>275</v>
      </c>
      <c r="C213" s="10" t="s">
        <v>72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3.2" x14ac:dyDescent="0.25">
      <c r="A214" s="14" t="s">
        <v>137</v>
      </c>
      <c r="B214" s="10" t="s">
        <v>276</v>
      </c>
      <c r="C214" s="10" t="s">
        <v>72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3.2" x14ac:dyDescent="0.25">
      <c r="A215" s="14" t="s">
        <v>137</v>
      </c>
      <c r="B215" s="10" t="s">
        <v>277</v>
      </c>
      <c r="C215" s="10" t="s">
        <v>72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3.2" x14ac:dyDescent="0.25">
      <c r="A216" s="14" t="s">
        <v>137</v>
      </c>
      <c r="B216" s="10" t="s">
        <v>278</v>
      </c>
      <c r="C216" s="10" t="s">
        <v>72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3.2" x14ac:dyDescent="0.25">
      <c r="A217" s="14" t="s">
        <v>149</v>
      </c>
      <c r="B217" s="10" t="s">
        <v>279</v>
      </c>
      <c r="C217" s="10" t="s">
        <v>72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3.2" x14ac:dyDescent="0.25">
      <c r="A218" s="14" t="s">
        <v>149</v>
      </c>
      <c r="B218" s="10" t="s">
        <v>280</v>
      </c>
      <c r="C218" s="10" t="s">
        <v>72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3.2" x14ac:dyDescent="0.25">
      <c r="A219" s="14" t="s">
        <v>137</v>
      </c>
      <c r="B219" s="10" t="s">
        <v>198</v>
      </c>
      <c r="C219" s="10" t="s">
        <v>72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3.2" x14ac:dyDescent="0.25">
      <c r="A220" s="14" t="s">
        <v>137</v>
      </c>
      <c r="B220" s="10" t="s">
        <v>281</v>
      </c>
      <c r="C220" s="10" t="s">
        <v>72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3.2" x14ac:dyDescent="0.25">
      <c r="A221" s="14" t="s">
        <v>137</v>
      </c>
      <c r="B221" s="10" t="s">
        <v>282</v>
      </c>
      <c r="C221" s="10" t="s">
        <v>72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3.2" x14ac:dyDescent="0.25">
      <c r="A222" s="14" t="s">
        <v>137</v>
      </c>
      <c r="B222" s="10" t="s">
        <v>283</v>
      </c>
      <c r="C222" s="10" t="s">
        <v>72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3.2" x14ac:dyDescent="0.25">
      <c r="A223" s="14" t="s">
        <v>149</v>
      </c>
      <c r="B223" s="10" t="s">
        <v>157</v>
      </c>
      <c r="C223" s="10" t="s">
        <v>72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3.2" x14ac:dyDescent="0.25">
      <c r="A224" s="14" t="s">
        <v>149</v>
      </c>
      <c r="B224" s="10" t="s">
        <v>284</v>
      </c>
      <c r="C224" s="10" t="s">
        <v>72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3.2" x14ac:dyDescent="0.25">
      <c r="A225" s="14" t="s">
        <v>152</v>
      </c>
      <c r="B225" s="10" t="s">
        <v>145</v>
      </c>
      <c r="C225" s="10" t="s">
        <v>72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3.2" x14ac:dyDescent="0.25">
      <c r="A226" s="14" t="s">
        <v>152</v>
      </c>
      <c r="B226" s="10" t="s">
        <v>158</v>
      </c>
      <c r="C226" s="10" t="s">
        <v>72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3.2" x14ac:dyDescent="0.25">
      <c r="A227" s="14" t="s">
        <v>152</v>
      </c>
      <c r="B227" s="10" t="s">
        <v>159</v>
      </c>
      <c r="C227" s="10" t="s">
        <v>72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3.2" x14ac:dyDescent="0.25">
      <c r="A228" s="14" t="s">
        <v>152</v>
      </c>
      <c r="B228" s="10" t="s">
        <v>160</v>
      </c>
      <c r="C228" s="10" t="s">
        <v>72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3.2" x14ac:dyDescent="0.25">
      <c r="A229" s="14" t="s">
        <v>151</v>
      </c>
      <c r="B229" s="10" t="s">
        <v>161</v>
      </c>
      <c r="C229" s="10" t="s">
        <v>72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3.2" x14ac:dyDescent="0.25">
      <c r="A230" s="14" t="s">
        <v>149</v>
      </c>
      <c r="B230" s="10" t="s">
        <v>146</v>
      </c>
      <c r="C230" s="10" t="s">
        <v>72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3.2" x14ac:dyDescent="0.25">
      <c r="A231" s="14" t="s">
        <v>149</v>
      </c>
      <c r="B231" s="10" t="s">
        <v>285</v>
      </c>
      <c r="C231" s="10" t="s">
        <v>72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3.2" x14ac:dyDescent="0.25">
      <c r="A232" s="14" t="s">
        <v>149</v>
      </c>
      <c r="B232" s="10" t="s">
        <v>169</v>
      </c>
      <c r="C232" s="10" t="s">
        <v>72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3.2" x14ac:dyDescent="0.25">
      <c r="A233" s="14" t="s">
        <v>152</v>
      </c>
      <c r="B233" s="10" t="s">
        <v>147</v>
      </c>
      <c r="C233" s="10" t="s">
        <v>72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3.2" x14ac:dyDescent="0.25">
      <c r="A234" s="14" t="s">
        <v>149</v>
      </c>
      <c r="B234" s="10" t="s">
        <v>286</v>
      </c>
      <c r="C234" s="10" t="s">
        <v>72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3.2" x14ac:dyDescent="0.25">
      <c r="A235" s="14" t="s">
        <v>154</v>
      </c>
      <c r="B235" s="10" t="s">
        <v>287</v>
      </c>
      <c r="C235" s="10" t="s">
        <v>72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3.2" x14ac:dyDescent="0.25">
      <c r="A236" s="14" t="s">
        <v>154</v>
      </c>
      <c r="B236" s="10" t="s">
        <v>288</v>
      </c>
      <c r="C236" s="10" t="s">
        <v>72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3.2" x14ac:dyDescent="0.25">
      <c r="A237" s="14" t="s">
        <v>154</v>
      </c>
      <c r="B237" s="10" t="s">
        <v>289</v>
      </c>
      <c r="C237" s="10" t="s">
        <v>72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3.2" x14ac:dyDescent="0.25">
      <c r="A238" s="14" t="s">
        <v>154</v>
      </c>
      <c r="B238" s="10" t="s">
        <v>290</v>
      </c>
      <c r="C238" s="10" t="s">
        <v>72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1:29" ht="13.2" x14ac:dyDescent="0.25">
      <c r="A239" s="14" t="s">
        <v>154</v>
      </c>
      <c r="B239" s="10" t="s">
        <v>291</v>
      </c>
      <c r="C239" s="10" t="s">
        <v>72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1:29" ht="13.2" x14ac:dyDescent="0.25">
      <c r="A240" s="14" t="s">
        <v>154</v>
      </c>
      <c r="B240" s="10" t="s">
        <v>163</v>
      </c>
      <c r="C240" s="10" t="s">
        <v>72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1:29" ht="13.2" x14ac:dyDescent="0.25">
      <c r="A241" s="14" t="s">
        <v>149</v>
      </c>
      <c r="B241" s="10" t="s">
        <v>292</v>
      </c>
      <c r="C241" s="10" t="s">
        <v>72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1:29" ht="13.2" x14ac:dyDescent="0.25">
      <c r="A242" s="14" t="s">
        <v>149</v>
      </c>
      <c r="B242" s="10" t="s">
        <v>293</v>
      </c>
      <c r="C242" s="10" t="s">
        <v>72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1:29" ht="13.2" x14ac:dyDescent="0.25">
      <c r="A243" s="14" t="s">
        <v>149</v>
      </c>
      <c r="B243" s="10" t="s">
        <v>179</v>
      </c>
      <c r="C243" s="10" t="s">
        <v>72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1:29" ht="13.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1:29" ht="13.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1:29" ht="13.2" x14ac:dyDescent="0.25">
      <c r="A246" s="9"/>
      <c r="B246" s="10" t="s">
        <v>294</v>
      </c>
      <c r="C246" s="10" t="s">
        <v>95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1:29" ht="13.2" x14ac:dyDescent="0.25">
      <c r="A247" s="9"/>
      <c r="B247" s="10" t="s">
        <v>295</v>
      </c>
      <c r="C247" s="10" t="s">
        <v>95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1:29" ht="13.2" x14ac:dyDescent="0.25">
      <c r="A248" s="9"/>
      <c r="B248" s="10" t="s">
        <v>296</v>
      </c>
      <c r="C248" s="10" t="s">
        <v>95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1:29" ht="13.2" x14ac:dyDescent="0.25">
      <c r="A249" s="9"/>
      <c r="B249" s="10" t="s">
        <v>297</v>
      </c>
      <c r="C249" s="10" t="s">
        <v>95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1:29" ht="13.2" x14ac:dyDescent="0.25">
      <c r="A250" s="9"/>
      <c r="B250" s="10" t="s">
        <v>298</v>
      </c>
      <c r="C250" s="10" t="s">
        <v>95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1:29" ht="13.2" x14ac:dyDescent="0.25">
      <c r="A251" s="9"/>
      <c r="B251" s="10" t="s">
        <v>182</v>
      </c>
      <c r="C251" s="10" t="s">
        <v>95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1:29" ht="13.2" x14ac:dyDescent="0.25">
      <c r="A252" s="9"/>
      <c r="B252" s="10" t="s">
        <v>183</v>
      </c>
      <c r="C252" s="10" t="s">
        <v>95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1:29" ht="13.2" x14ac:dyDescent="0.25">
      <c r="A253" s="9"/>
      <c r="B253" s="10" t="s">
        <v>249</v>
      </c>
      <c r="C253" s="10" t="s">
        <v>95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1:29" ht="13.2" x14ac:dyDescent="0.25">
      <c r="A254" s="9"/>
      <c r="B254" s="10" t="s">
        <v>250</v>
      </c>
      <c r="C254" s="10" t="s">
        <v>95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1:29" ht="13.2" x14ac:dyDescent="0.25">
      <c r="A255" s="9"/>
      <c r="B255" s="10" t="s">
        <v>256</v>
      </c>
      <c r="C255" s="10" t="s">
        <v>95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1:29" ht="13.2" x14ac:dyDescent="0.25">
      <c r="A256" s="9"/>
      <c r="B256" s="10" t="s">
        <v>190</v>
      </c>
      <c r="C256" s="10" t="s">
        <v>95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1:29" ht="13.2" x14ac:dyDescent="0.25">
      <c r="A257" s="9"/>
      <c r="B257" s="10" t="s">
        <v>192</v>
      </c>
      <c r="C257" s="10" t="s">
        <v>95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1:29" ht="13.2" x14ac:dyDescent="0.25">
      <c r="A258" s="9"/>
      <c r="B258" s="10" t="s">
        <v>299</v>
      </c>
      <c r="C258" s="10" t="s">
        <v>95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1:29" ht="13.2" x14ac:dyDescent="0.25">
      <c r="A259" s="9"/>
      <c r="B259" s="10" t="s">
        <v>196</v>
      </c>
      <c r="C259" s="10" t="s">
        <v>95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1:29" ht="13.2" x14ac:dyDescent="0.25">
      <c r="A260" s="9"/>
      <c r="B260" s="10" t="s">
        <v>257</v>
      </c>
      <c r="C260" s="10" t="s">
        <v>95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1:29" ht="13.2" x14ac:dyDescent="0.25">
      <c r="A261" s="9"/>
      <c r="B261" s="10" t="s">
        <v>145</v>
      </c>
      <c r="C261" s="10" t="s">
        <v>95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1:29" ht="13.2" x14ac:dyDescent="0.25">
      <c r="A262" s="9"/>
      <c r="B262" s="10" t="s">
        <v>159</v>
      </c>
      <c r="C262" s="10" t="s">
        <v>95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1:29" ht="13.2" x14ac:dyDescent="0.25">
      <c r="A263" s="9"/>
      <c r="B263" s="10" t="s">
        <v>199</v>
      </c>
      <c r="C263" s="10" t="s">
        <v>95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1:29" ht="13.2" x14ac:dyDescent="0.25">
      <c r="A264" s="9"/>
      <c r="B264" s="10" t="s">
        <v>251</v>
      </c>
      <c r="C264" s="10" t="s">
        <v>95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1:29" ht="13.2" x14ac:dyDescent="0.25">
      <c r="A265" s="9"/>
      <c r="B265" s="10" t="s">
        <v>201</v>
      </c>
      <c r="C265" s="10" t="s">
        <v>95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1:29" ht="13.2" x14ac:dyDescent="0.25">
      <c r="A266" s="9"/>
      <c r="B266" s="10" t="s">
        <v>202</v>
      </c>
      <c r="C266" s="10" t="s">
        <v>95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1:29" ht="13.2" x14ac:dyDescent="0.25">
      <c r="A267" s="9"/>
      <c r="B267" s="10" t="s">
        <v>300</v>
      </c>
      <c r="C267" s="10" t="s">
        <v>95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1:29" ht="13.2" x14ac:dyDescent="0.25">
      <c r="A268" s="9"/>
      <c r="B268" s="10" t="s">
        <v>203</v>
      </c>
      <c r="C268" s="10" t="s">
        <v>95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1:29" ht="13.2" x14ac:dyDescent="0.25">
      <c r="A269" s="9"/>
      <c r="B269" s="10" t="s">
        <v>253</v>
      </c>
      <c r="C269" s="10" t="s">
        <v>95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1:29" ht="13.2" x14ac:dyDescent="0.25">
      <c r="A270" s="9"/>
      <c r="B270" s="10" t="s">
        <v>206</v>
      </c>
      <c r="C270" s="10" t="s">
        <v>95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1:29" ht="13.2" x14ac:dyDescent="0.25">
      <c r="A271" s="9"/>
      <c r="B271" s="10" t="s">
        <v>241</v>
      </c>
      <c r="C271" s="10" t="s">
        <v>95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1:29" ht="13.2" x14ac:dyDescent="0.25">
      <c r="A272" s="9"/>
      <c r="B272" s="10" t="s">
        <v>301</v>
      </c>
      <c r="C272" s="10" t="s">
        <v>95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1:29" ht="13.2" x14ac:dyDescent="0.25">
      <c r="A273" s="9"/>
      <c r="B273" s="10" t="s">
        <v>209</v>
      </c>
      <c r="C273" s="10" t="s">
        <v>95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1:29" ht="13.2" x14ac:dyDescent="0.25">
      <c r="A274" s="9"/>
      <c r="B274" s="10" t="s">
        <v>210</v>
      </c>
      <c r="C274" s="10" t="s">
        <v>95</v>
      </c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1:29" ht="13.2" x14ac:dyDescent="0.25">
      <c r="A275" s="9"/>
      <c r="B275" s="10" t="s">
        <v>211</v>
      </c>
      <c r="C275" s="10" t="s">
        <v>95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1:29" ht="13.2" x14ac:dyDescent="0.25">
      <c r="A276" s="9"/>
      <c r="B276" s="10" t="s">
        <v>212</v>
      </c>
      <c r="C276" s="10" t="s">
        <v>95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1:29" ht="13.2" x14ac:dyDescent="0.25">
      <c r="A277" s="9"/>
      <c r="B277" s="10" t="s">
        <v>302</v>
      </c>
      <c r="C277" s="10" t="s">
        <v>95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1:29" ht="13.2" x14ac:dyDescent="0.25">
      <c r="A278" s="9"/>
      <c r="B278" s="10" t="s">
        <v>165</v>
      </c>
      <c r="C278" s="10" t="s">
        <v>95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1:29" ht="13.2" x14ac:dyDescent="0.25">
      <c r="A279" s="9"/>
      <c r="B279" s="10" t="s">
        <v>179</v>
      </c>
      <c r="C279" s="10" t="s">
        <v>95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1:29" ht="13.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1:29" ht="13.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1:29" ht="13.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1:29" ht="13.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1:29" ht="13.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1:29" ht="13.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1:29" ht="13.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1:29" ht="13.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1:29" ht="13.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1:29" ht="13.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1:29" ht="13.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1:29" ht="13.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1:29" ht="13.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1:29" ht="13.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1:29" ht="13.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1:29" ht="13.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1:29" ht="13.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1:29" ht="13.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1:29" ht="13.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1:29" ht="13.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1:29" ht="13.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1:29" ht="13.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1:29" ht="13.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1:29" ht="13.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1:29" ht="13.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1:29" ht="13.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1:29" ht="13.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1:29" ht="13.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1:29" ht="13.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1:29" ht="13.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1:29" ht="13.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1:29" ht="13.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1:29" ht="13.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1:29" ht="13.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1:29" ht="13.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1:29" ht="13.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1:29" ht="13.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1:29" ht="13.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1:29" ht="13.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1:29" ht="13.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1:29" ht="13.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1:29" ht="13.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1:29" ht="13.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1:29" ht="13.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1:29" ht="13.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1:29" ht="13.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1:29" ht="13.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1:29" ht="13.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1:29" ht="13.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1:29" ht="13.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1:29" ht="13.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1:29" ht="13.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1:29" ht="13.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1:29" ht="13.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1:29" ht="13.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1:29" ht="13.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1:29" ht="13.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1:29" ht="13.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1:29" ht="13.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1:29" ht="13.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1:29" ht="13.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1:29" ht="13.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1:29" ht="13.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1:29" ht="13.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1:29" ht="13.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1:29" ht="13.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1:29" ht="13.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1:29" ht="13.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1:29" ht="13.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1:29" ht="13.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1:29" ht="13.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1:29" ht="13.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1:29" ht="13.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1:29" ht="13.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1:29" ht="13.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1:29" ht="13.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1:29" ht="13.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1:29" ht="13.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1:29" ht="13.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1:29" ht="13.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1:29" ht="13.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1:29" ht="13.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1:29" ht="13.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1:29" ht="13.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1:29" ht="13.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1:29" ht="13.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1:29" ht="13.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1:29" ht="13.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1:29" ht="13.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1:29" ht="13.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1:29" ht="13.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1:29" ht="13.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1:29" ht="13.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1:29" ht="13.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1:29" ht="13.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1:29" ht="13.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1:29" ht="13.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1:29" ht="13.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1:29" ht="13.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1:29" ht="13.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1:29" ht="13.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1:29" ht="13.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1:29" ht="13.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1:29" ht="13.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1:29" ht="13.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1:29" ht="13.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1:29" ht="13.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1:29" ht="13.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1:29" ht="13.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1:29" ht="13.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1:29" ht="13.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1:29" ht="13.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1:29" ht="13.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1:29" ht="13.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1:29" ht="13.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1:29" ht="13.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1:29" ht="13.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1:29" ht="13.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1:29" ht="13.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1:29" ht="13.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1:29" ht="13.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1:29" ht="13.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1:29" ht="13.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1:29" ht="13.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1:29" ht="13.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1:29" ht="13.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1:29" ht="13.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1:29" ht="13.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1:29" ht="13.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1:29" ht="13.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1:29" ht="13.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1:29" ht="13.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1:29" ht="13.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1:29" ht="13.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1:29" ht="13.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1:29" ht="13.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1:29" ht="13.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1:29" ht="13.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1:29" ht="13.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1:29" ht="13.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1:29" ht="13.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1:29" ht="13.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1:29" ht="13.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1:29" ht="13.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1:29" ht="13.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1:29" ht="13.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1:29" ht="13.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1:29" ht="13.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1:29" ht="13.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1:29" ht="13.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1:29" ht="13.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1:29" ht="13.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1:29" ht="13.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1:29" ht="13.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1:29" ht="13.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1:29" ht="13.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1:29" ht="13.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1:29" ht="13.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1:29" ht="13.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1:29" ht="13.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1:29" ht="13.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1:29" ht="13.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1:29" ht="13.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1:29" ht="13.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1:29" ht="13.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1:29" ht="13.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1:29" ht="13.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1:29" ht="13.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1:29" ht="13.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1:29" ht="13.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1:29" ht="13.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1:29" ht="13.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1:29" ht="13.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1:29" ht="13.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1:29" ht="13.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1:29" ht="13.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1:29" ht="13.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1:29" ht="13.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1:29" ht="13.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1:29" ht="13.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1:29" ht="13.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1:29" ht="13.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1:29" ht="13.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1:29" ht="13.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1:29" ht="13.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1:29" ht="13.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1:29" ht="13.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1:29" ht="13.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1:29" ht="13.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1:29" ht="13.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1:29" ht="13.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1:29" ht="13.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1:29" ht="13.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1:29" ht="13.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1:29" ht="13.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1:29" ht="13.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1:29" ht="13.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1:29" ht="13.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1:29" ht="13.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1:29" ht="13.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1:29" ht="13.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1:29" ht="13.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1:29" ht="13.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1:29" ht="13.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1:29" ht="13.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1:29" ht="13.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1:29" ht="13.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1:29" ht="13.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1:29" ht="13.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1:29" ht="13.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1:29" ht="13.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1:29" ht="13.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1:29" ht="13.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1:29" ht="13.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1:29" ht="13.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1:29" ht="13.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1:29" ht="13.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1:29" ht="13.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1:29" ht="13.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1:29" ht="13.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1:29" ht="13.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1:29" ht="13.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1:29" ht="13.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1:29" ht="13.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1:29" ht="13.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1:29" ht="13.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1:29" ht="13.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1:29" ht="13.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1:29" ht="13.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1:29" ht="13.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1:29" ht="13.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1:29" ht="13.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1:29" ht="13.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1:29" ht="13.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1:29" ht="13.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1:29" ht="13.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1:29" ht="13.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1:29" ht="13.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1:29" ht="13.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1:29" ht="13.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1:29" ht="13.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1:29" ht="13.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1:29" ht="13.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1:29" ht="13.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1:29" ht="13.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1:29" ht="13.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1:29" ht="13.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1:29" ht="13.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1:29" ht="13.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1:29" ht="13.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1:29" ht="13.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1:29" ht="13.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1:29" ht="13.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1:29" ht="13.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1:29" ht="13.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1:29" ht="13.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1:29" ht="13.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1:29" ht="13.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1:29" ht="13.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1:29" ht="13.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1:29" ht="13.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1:29" ht="13.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1:29" ht="13.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1:29" ht="13.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1:29" ht="13.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1:29" ht="13.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1:29" ht="13.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1:29" ht="13.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1:29" ht="13.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1:29" ht="13.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1:29" ht="13.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1:29" ht="13.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1:29" ht="13.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1:29" ht="13.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1:29" ht="13.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1:29" ht="13.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1:29" ht="13.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1:29" ht="13.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1:29" ht="13.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1:29" ht="13.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1:29" ht="13.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1:29" ht="13.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1:29" ht="13.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1:29" ht="13.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1:29" ht="13.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1:29" ht="13.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1:29" ht="13.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1:29" ht="13.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1:29" ht="13.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1:29" ht="13.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1:29" ht="13.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1:29" ht="13.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1:29" ht="13.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1:29" ht="13.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1:29" ht="13.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1:29" ht="13.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1:29" ht="13.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1:29" ht="13.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1:29" ht="13.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1:29" ht="13.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1:29" ht="13.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1:29" ht="13.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1:29" ht="13.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1:29" ht="13.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1:29" ht="13.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1:29" ht="13.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1:29" ht="13.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1:29" ht="13.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1:29" ht="13.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1:29" ht="13.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1:29" ht="13.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1:29" ht="13.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1:29" ht="13.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1:29" ht="13.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1:29" ht="13.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1:29" ht="13.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1:29" ht="13.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1:29" ht="13.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1:29" ht="13.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1:29" ht="13.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1:29" ht="13.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1:29" ht="13.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1:29" ht="13.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1:29" ht="13.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1:29" ht="13.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1:29" ht="13.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1:29" ht="13.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1:29" ht="13.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1:29" ht="13.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1:29" ht="13.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1:29" ht="13.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1:29" ht="13.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1:29" ht="13.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1:29" ht="13.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1:29" ht="13.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1:29" ht="13.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1:29" ht="13.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1:29" ht="13.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1:29" ht="13.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1:29" ht="13.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1:29" ht="13.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1:29" ht="13.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1:29" ht="13.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1:29" ht="13.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1:29" ht="13.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1:29" ht="13.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1:29" ht="13.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1:29" ht="13.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1:29" ht="13.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1:29" ht="13.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1:29" ht="13.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1:29" ht="13.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1:29" ht="13.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1:29" ht="13.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1:29" ht="13.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1:29" ht="13.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1:29" ht="13.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1:29" ht="13.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1:29" ht="13.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1:29" ht="13.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1:29" ht="13.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1:29" ht="13.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1:29" ht="13.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1:29" ht="13.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1:29" ht="13.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1:29" ht="13.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1:29" ht="13.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1:29" ht="13.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1:29" ht="13.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1:29" ht="13.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1:29" ht="13.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1:29" ht="13.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1:29" ht="13.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1:29" ht="13.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1:29" ht="13.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1:29" ht="13.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1:29" ht="13.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1:29" ht="13.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1:29" ht="13.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1:29" ht="13.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1:29" ht="13.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1:29" ht="13.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1:29" ht="13.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1:29" ht="13.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1:29" ht="13.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1:29" ht="13.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1:29" ht="13.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1:29" ht="13.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1:29" ht="13.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1:29" ht="13.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1:29" ht="13.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1:29" ht="13.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1:29" ht="13.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1:29" ht="13.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1:29" ht="13.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1:29" ht="13.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1:29" ht="13.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1:29" ht="13.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1:29" ht="13.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1:29" ht="13.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1:29" ht="13.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1:29" ht="13.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1:29" ht="13.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1:29" ht="13.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1:29" ht="13.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1:29" ht="13.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1:29" ht="13.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1:29" ht="13.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1:29" ht="13.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1:29" ht="13.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1:29" ht="13.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1:29" ht="13.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1:29" ht="13.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1:29" ht="13.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1:29" ht="13.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1:29" ht="13.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1:29" ht="13.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1:29" ht="13.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1:29" ht="13.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1:29" ht="13.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1:29" ht="13.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1:29" ht="13.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1:29" ht="13.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1:29" ht="13.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1:29" ht="13.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1:29" ht="13.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1:29" ht="13.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1:29" ht="13.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1:29" ht="13.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1:29" ht="13.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1:29" ht="13.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1:29" ht="13.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1:29" ht="13.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1:29" ht="13.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1:29" ht="13.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1:29" ht="13.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1:29" ht="13.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1:29" ht="13.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1:29" ht="13.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1:29" ht="13.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1:29" ht="13.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1:29" ht="13.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1:29" ht="13.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1:29" ht="13.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1:29" ht="13.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1:29" ht="13.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1:29" ht="13.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1:29" ht="13.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1:29" ht="13.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1:29" ht="13.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1:29" ht="13.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1:29" ht="13.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1:29" ht="13.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1:29" ht="13.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1:29" ht="13.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1:29" ht="13.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1:29" ht="13.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1:29" ht="13.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1:29" ht="13.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1:29" ht="13.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1:29" ht="13.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1:29" ht="13.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1:29" ht="13.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1:29" ht="13.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1:29" ht="13.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1:29" ht="13.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1:29" ht="13.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1:29" ht="13.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1:29" ht="13.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1:29" ht="13.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1:29" ht="13.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1:29" ht="13.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1:29" ht="13.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1:29" ht="13.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1:29" ht="13.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1:29" ht="13.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1:29" ht="13.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1:29" ht="13.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1:29" ht="13.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1:29" ht="13.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1:29" ht="13.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1:29" ht="13.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1:29" ht="13.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1:29" ht="13.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1:29" ht="13.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1:29" ht="13.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1:29" ht="13.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1:29" ht="13.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1:29" ht="13.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1:29" ht="13.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1:29" ht="13.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1:29" ht="13.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1:29" ht="13.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1:29" ht="13.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1:29" ht="13.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1:29" ht="13.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1:29" ht="13.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1:29" ht="13.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1:29" ht="13.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1:29" ht="13.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1:29" ht="13.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1:29" ht="13.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1:29" ht="13.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1:29" ht="13.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1:29" ht="13.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1:29" ht="13.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1:29" ht="13.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1:29" ht="13.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1:29" ht="13.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1:29" ht="13.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1:29" ht="13.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1:29" ht="13.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1:29" ht="13.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1:29" ht="13.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1:29" ht="13.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1:29" ht="13.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1:29" ht="13.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1:29" ht="13.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1:29" ht="13.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1:29" ht="13.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1:29" ht="13.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1:29" ht="13.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1:29" ht="13.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1:29" ht="13.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1:29" ht="13.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1:29" ht="13.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1:29" ht="13.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1:29" ht="13.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1:29" ht="13.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1:29" ht="13.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1:29" ht="13.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1:29" ht="13.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1:29" ht="13.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1:29" ht="13.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1:29" ht="13.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1:29" ht="13.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1:29" ht="13.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1:29" ht="13.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1:29" ht="13.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1:29" ht="13.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1:29" ht="13.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1:29" ht="13.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1:29" ht="13.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1:29" ht="13.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1:29" ht="13.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1:29" ht="13.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1:29" ht="13.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1:29" ht="13.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1:29" ht="13.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1:29" ht="13.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1:29" ht="13.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1:29" ht="13.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1:29" ht="13.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1:29" ht="13.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1:29" ht="13.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1:29" ht="13.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1:29" ht="13.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1:29" ht="13.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1:29" ht="13.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1:29" ht="13.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1:29" ht="13.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1:29" ht="13.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1:29" ht="13.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1:29" ht="13.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1:29" ht="13.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1:29" ht="13.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1:29" ht="13.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1:29" ht="13.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1:29" ht="13.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1:29" ht="13.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1:29" ht="13.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1:29" ht="13.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1:29" ht="13.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1:29" ht="13.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1:29" ht="13.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1:29" ht="13.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1:29" ht="13.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1:29" ht="13.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1:29" ht="13.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1:29" ht="13.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1:29" ht="13.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1:29" ht="13.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1:29" ht="13.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1:29" ht="13.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1:29" ht="13.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1:29" ht="13.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1:29" ht="13.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1:29" ht="13.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1:29" ht="13.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1:29" ht="13.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1:29" ht="13.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1:29" ht="13.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1:29" ht="13.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1:29" ht="13.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1:29" ht="13.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1:29" ht="13.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1:29" ht="13.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1:29" ht="13.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1:29" ht="13.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1:29" ht="13.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1:29" ht="13.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1:29" ht="13.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1:29" ht="13.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1:29" ht="13.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1:29" ht="13.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1:29" ht="13.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1:29" ht="13.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1:29" ht="13.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1:29" ht="13.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1:29" ht="13.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1:29" ht="13.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1:29" ht="13.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1:29" ht="13.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1:29" ht="13.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1:29" ht="13.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1:29" ht="13.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1:29" ht="13.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1:29" ht="13.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1:29" ht="13.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1:29" ht="13.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1:29" ht="13.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1:29" ht="13.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1:29" ht="13.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1:29" ht="13.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1:29" ht="13.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1:29" ht="13.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1:29" ht="13.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1:29" ht="13.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1:29" ht="13.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1:29" ht="13.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1:29" ht="13.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1:29" ht="13.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1:29" ht="13.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1:29" ht="13.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1:29" ht="13.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1:29" ht="13.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1:29" ht="13.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1:29" ht="13.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1:29" ht="13.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1:29" ht="13.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1:29" ht="13.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1:29" ht="13.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1:29" ht="13.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1:29" ht="13.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1:29" ht="13.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1:29" ht="13.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1:29" ht="13.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1:29" ht="13.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1:29" ht="13.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1:29" ht="13.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1:29" ht="13.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1:29" ht="13.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1:29" ht="13.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1:29" ht="13.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1:29" ht="13.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1:29" ht="13.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1:29" ht="13.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1:29" ht="13.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1:29" ht="13.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1:29" ht="13.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1:29" ht="13.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1:29" ht="13.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1:29" ht="13.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1:29" ht="13.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1:29" ht="13.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1:29" ht="13.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1:29" ht="13.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1:29" ht="13.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1:29" ht="13.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1:29" ht="13.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1:29" ht="13.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1:29" ht="13.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1:29" ht="13.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1:29" ht="13.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1:29" ht="13.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1:29" ht="13.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1:29" ht="13.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1:29" ht="13.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1:29" ht="13.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1:29" ht="13.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1:29" ht="13.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1:29" ht="13.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1:29" ht="13.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1:29" ht="13.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spans="1:29" ht="13.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spans="1:29" ht="13.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spans="1:29" ht="13.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spans="1:29" ht="13.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spans="1:29" ht="13.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spans="1:29" ht="13.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spans="1:29" ht="13.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1:29" ht="13.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1:29" ht="13.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spans="1:29" ht="13.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spans="1:29" ht="13.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spans="1:29" ht="13.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1:29" ht="13.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1:29" ht="13.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spans="1:29" ht="13.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spans="1:29" ht="13.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spans="1:29" ht="13.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spans="1:29" ht="13.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spans="1:29" ht="13.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spans="1:29" ht="13.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spans="1:29" ht="13.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AC96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7" sqref="G117"/>
    </sheetView>
  </sheetViews>
  <sheetFormatPr defaultColWidth="14.44140625" defaultRowHeight="15.75" customHeight="1" x14ac:dyDescent="0.25"/>
  <cols>
    <col min="1" max="1" width="24.88671875" customWidth="1"/>
    <col min="2" max="2" width="76.5546875" customWidth="1"/>
    <col min="3" max="3" width="24" bestFit="1" customWidth="1"/>
    <col min="4" max="4" width="10.88671875" customWidth="1"/>
    <col min="8" max="8" width="21.44140625" bestFit="1" customWidth="1"/>
    <col min="9" max="9" width="18.6640625" customWidth="1"/>
    <col min="11" max="11" width="95.6640625" bestFit="1" customWidth="1"/>
  </cols>
  <sheetData>
    <row r="1" spans="1:29" ht="66" x14ac:dyDescent="0.25">
      <c r="A1" s="11" t="s">
        <v>125</v>
      </c>
      <c r="B1" s="11" t="s">
        <v>126</v>
      </c>
      <c r="C1" s="11" t="s">
        <v>4</v>
      </c>
      <c r="D1" s="11" t="s">
        <v>127</v>
      </c>
      <c r="E1" s="11" t="s">
        <v>128</v>
      </c>
      <c r="F1" s="11" t="s">
        <v>129</v>
      </c>
      <c r="G1" s="11" t="s">
        <v>1657</v>
      </c>
      <c r="H1" s="11" t="s">
        <v>131</v>
      </c>
      <c r="I1" s="11" t="s">
        <v>132</v>
      </c>
      <c r="J1" s="12" t="s">
        <v>1669</v>
      </c>
      <c r="K1" s="11" t="s">
        <v>133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3.2" x14ac:dyDescent="0.25">
      <c r="A2" s="86" t="s">
        <v>134</v>
      </c>
      <c r="B2" s="10" t="s">
        <v>135</v>
      </c>
      <c r="C2" s="10" t="s">
        <v>51</v>
      </c>
      <c r="D2" s="35" t="s">
        <v>318</v>
      </c>
      <c r="E2" s="34"/>
      <c r="F2" s="34"/>
      <c r="G2" s="34"/>
      <c r="H2" s="34"/>
      <c r="I2" s="9"/>
      <c r="J2" s="9"/>
      <c r="K2" s="2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3.2" hidden="1" x14ac:dyDescent="0.25">
      <c r="A3" s="14" t="s">
        <v>137</v>
      </c>
      <c r="B3" s="10" t="s">
        <v>155</v>
      </c>
      <c r="C3" s="10" t="s">
        <v>51</v>
      </c>
      <c r="D3" s="35" t="s">
        <v>318</v>
      </c>
      <c r="E3" s="34"/>
      <c r="F3" s="34"/>
      <c r="G3" s="34"/>
      <c r="H3" s="34"/>
      <c r="I3" s="9"/>
      <c r="J3" s="9"/>
      <c r="K3" s="30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3.2" hidden="1" x14ac:dyDescent="0.25">
      <c r="A4" s="14" t="s">
        <v>137</v>
      </c>
      <c r="B4" s="10" t="s">
        <v>156</v>
      </c>
      <c r="C4" s="10" t="s">
        <v>51</v>
      </c>
      <c r="D4" s="35" t="s">
        <v>318</v>
      </c>
      <c r="E4" s="34"/>
      <c r="F4" s="34"/>
      <c r="G4" s="34"/>
      <c r="H4" s="34"/>
      <c r="I4" s="9"/>
      <c r="J4" s="9"/>
      <c r="K4" s="30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3.2" hidden="1" x14ac:dyDescent="0.25">
      <c r="A5" s="14" t="s">
        <v>137</v>
      </c>
      <c r="B5" s="10" t="s">
        <v>143</v>
      </c>
      <c r="C5" s="10" t="s">
        <v>51</v>
      </c>
      <c r="D5" s="35" t="s">
        <v>318</v>
      </c>
      <c r="E5" s="34"/>
      <c r="F5" s="34"/>
      <c r="G5" s="34"/>
      <c r="H5" s="34"/>
      <c r="I5" s="9"/>
      <c r="J5" s="9"/>
      <c r="K5" s="2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3.2" hidden="1" x14ac:dyDescent="0.25">
      <c r="A6" s="14" t="s">
        <v>137</v>
      </c>
      <c r="B6" s="10" t="s">
        <v>157</v>
      </c>
      <c r="C6" s="10" t="s">
        <v>51</v>
      </c>
      <c r="D6" s="26" t="s">
        <v>319</v>
      </c>
      <c r="E6" s="9"/>
      <c r="F6" s="9"/>
      <c r="G6" s="9">
        <f>'Companies HTK sorteret'!F122</f>
        <v>0</v>
      </c>
      <c r="H6" s="36" t="s">
        <v>329</v>
      </c>
      <c r="I6" s="9"/>
      <c r="J6" s="9"/>
      <c r="K6" s="3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3.2" hidden="1" x14ac:dyDescent="0.25">
      <c r="A7" s="14" t="s">
        <v>152</v>
      </c>
      <c r="B7" s="10" t="s">
        <v>145</v>
      </c>
      <c r="C7" s="10" t="s">
        <v>51</v>
      </c>
      <c r="D7" s="26" t="s">
        <v>319</v>
      </c>
      <c r="E7" s="9"/>
      <c r="F7" s="9"/>
      <c r="G7" s="9">
        <f>G173</f>
        <v>5</v>
      </c>
      <c r="H7" s="26" t="s">
        <v>540</v>
      </c>
      <c r="I7" s="9"/>
      <c r="J7" s="9"/>
      <c r="K7" s="32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3.2" hidden="1" x14ac:dyDescent="0.25">
      <c r="A8" s="14" t="s">
        <v>152</v>
      </c>
      <c r="B8" s="10" t="s">
        <v>158</v>
      </c>
      <c r="C8" s="10" t="s">
        <v>51</v>
      </c>
      <c r="D8" s="35" t="s">
        <v>318</v>
      </c>
      <c r="E8" s="34"/>
      <c r="F8" s="34"/>
      <c r="G8" s="34"/>
      <c r="H8" s="34"/>
      <c r="I8" s="9"/>
      <c r="J8" s="9"/>
      <c r="K8" s="3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3.2" hidden="1" x14ac:dyDescent="0.25">
      <c r="A9" s="14" t="s">
        <v>152</v>
      </c>
      <c r="B9" s="10" t="s">
        <v>159</v>
      </c>
      <c r="C9" s="10" t="s">
        <v>51</v>
      </c>
      <c r="D9" s="26" t="s">
        <v>319</v>
      </c>
      <c r="E9" s="9"/>
      <c r="F9" s="9"/>
      <c r="G9" s="9">
        <f>'Companies HTK sorteret'!F128</f>
        <v>5</v>
      </c>
      <c r="H9" s="36" t="s">
        <v>329</v>
      </c>
      <c r="I9" s="9"/>
      <c r="J9" s="9"/>
      <c r="K9" s="2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3.2" hidden="1" x14ac:dyDescent="0.25">
      <c r="A10" s="14" t="s">
        <v>152</v>
      </c>
      <c r="B10" s="10" t="s">
        <v>160</v>
      </c>
      <c r="C10" s="10" t="s">
        <v>51</v>
      </c>
      <c r="D10" s="35" t="s">
        <v>318</v>
      </c>
      <c r="E10" s="34"/>
      <c r="F10" s="34"/>
      <c r="G10" s="34"/>
      <c r="H10" s="34"/>
      <c r="I10" s="9"/>
      <c r="J10" s="9"/>
      <c r="K10" s="3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3.2" hidden="1" x14ac:dyDescent="0.25">
      <c r="A11" s="14" t="s">
        <v>152</v>
      </c>
      <c r="B11" s="10" t="s">
        <v>161</v>
      </c>
      <c r="C11" s="10" t="s">
        <v>51</v>
      </c>
      <c r="D11" s="26" t="s">
        <v>319</v>
      </c>
      <c r="E11" s="9"/>
      <c r="F11" s="9"/>
      <c r="G11" s="9">
        <f>'Companies HTK sorteret'!F138</f>
        <v>0</v>
      </c>
      <c r="H11" s="36" t="s">
        <v>329</v>
      </c>
      <c r="I11" s="9"/>
      <c r="J11" s="9"/>
      <c r="K11" s="3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3.2" hidden="1" x14ac:dyDescent="0.25">
      <c r="A12" s="14" t="s">
        <v>149</v>
      </c>
      <c r="B12" s="10" t="s">
        <v>146</v>
      </c>
      <c r="C12" s="10" t="s">
        <v>51</v>
      </c>
      <c r="D12" s="26" t="s">
        <v>319</v>
      </c>
      <c r="E12" s="9"/>
      <c r="F12" s="9"/>
      <c r="G12" s="112">
        <f>G176</f>
        <v>364.46</v>
      </c>
      <c r="H12" s="26" t="s">
        <v>540</v>
      </c>
      <c r="I12" s="9"/>
      <c r="J12" s="9"/>
      <c r="K12" s="2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3.2" hidden="1" x14ac:dyDescent="0.25">
      <c r="A13" s="14" t="s">
        <v>152</v>
      </c>
      <c r="B13" s="10" t="s">
        <v>147</v>
      </c>
      <c r="C13" s="10" t="s">
        <v>51</v>
      </c>
      <c r="D13" s="26" t="s">
        <v>319</v>
      </c>
      <c r="E13" s="9"/>
      <c r="F13" s="9"/>
      <c r="G13" s="9">
        <f>G184</f>
        <v>220</v>
      </c>
      <c r="H13" s="26" t="s">
        <v>540</v>
      </c>
      <c r="I13" s="9"/>
      <c r="J13" s="9"/>
      <c r="K13" s="2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3.2" hidden="1" x14ac:dyDescent="0.25">
      <c r="A14" s="14" t="s">
        <v>149</v>
      </c>
      <c r="B14" s="10" t="s">
        <v>162</v>
      </c>
      <c r="C14" s="10" t="s">
        <v>51</v>
      </c>
      <c r="D14" s="35" t="s">
        <v>318</v>
      </c>
      <c r="E14" s="34"/>
      <c r="F14" s="34"/>
      <c r="G14" s="34"/>
      <c r="H14" s="34"/>
      <c r="I14" s="9"/>
      <c r="J14" s="9"/>
      <c r="K14" s="3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3.2" hidden="1" x14ac:dyDescent="0.25">
      <c r="A15" s="14" t="s">
        <v>737</v>
      </c>
      <c r="B15" s="10" t="s">
        <v>163</v>
      </c>
      <c r="C15" s="10" t="s">
        <v>51</v>
      </c>
      <c r="D15" s="26" t="s">
        <v>319</v>
      </c>
      <c r="E15" s="9"/>
      <c r="F15" s="9"/>
      <c r="G15" s="112">
        <f>'Companies HTK sorteret'!F167</f>
        <v>53.989999999999995</v>
      </c>
      <c r="H15" s="36" t="s">
        <v>329</v>
      </c>
      <c r="I15" s="9"/>
      <c r="J15" s="9"/>
      <c r="K15" s="30"/>
      <c r="L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3.2" hidden="1" x14ac:dyDescent="0.25">
      <c r="A16" s="14" t="s">
        <v>149</v>
      </c>
      <c r="B16" s="10" t="s">
        <v>164</v>
      </c>
      <c r="C16" s="10" t="s">
        <v>51</v>
      </c>
      <c r="D16" s="26" t="s">
        <v>319</v>
      </c>
      <c r="E16" s="9"/>
      <c r="F16" s="9"/>
      <c r="G16" s="9">
        <f>'Companies HTK sorteret'!F175</f>
        <v>25</v>
      </c>
      <c r="H16" s="36" t="s">
        <v>329</v>
      </c>
      <c r="I16" s="9"/>
      <c r="J16" s="9"/>
      <c r="K16" s="46"/>
      <c r="L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3.2" hidden="1" x14ac:dyDescent="0.25">
      <c r="A17" s="14" t="s">
        <v>149</v>
      </c>
      <c r="B17" s="8" t="s">
        <v>165</v>
      </c>
      <c r="C17" s="10" t="s">
        <v>51</v>
      </c>
      <c r="D17" s="35" t="s">
        <v>318</v>
      </c>
      <c r="E17" s="34"/>
      <c r="F17" s="34"/>
      <c r="G17" s="34"/>
      <c r="H17" s="34"/>
      <c r="I17" s="9"/>
      <c r="J17" s="9"/>
      <c r="K17" s="3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3.2" hidden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2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3.2" hidden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2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3.2" x14ac:dyDescent="0.25">
      <c r="A20" s="17" t="s">
        <v>134</v>
      </c>
      <c r="B20" s="10" t="s">
        <v>136</v>
      </c>
      <c r="C20" s="10" t="s">
        <v>35</v>
      </c>
      <c r="D20" s="26" t="s">
        <v>319</v>
      </c>
      <c r="E20" s="9"/>
      <c r="F20" s="9"/>
      <c r="G20" s="9">
        <f>G165</f>
        <v>9</v>
      </c>
      <c r="H20" s="26" t="s">
        <v>540</v>
      </c>
      <c r="I20" s="9"/>
      <c r="J20" s="9"/>
      <c r="K20" s="3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3.2" hidden="1" x14ac:dyDescent="0.25">
      <c r="A21" s="17" t="s">
        <v>137</v>
      </c>
      <c r="B21" s="10" t="s">
        <v>138</v>
      </c>
      <c r="C21" s="10" t="s">
        <v>35</v>
      </c>
      <c r="D21" s="26" t="s">
        <v>319</v>
      </c>
      <c r="E21" s="9"/>
      <c r="F21" s="9"/>
      <c r="G21" s="9">
        <f>G166</f>
        <v>1</v>
      </c>
      <c r="H21" s="26" t="s">
        <v>540</v>
      </c>
      <c r="I21" s="9"/>
      <c r="J21" s="9"/>
      <c r="K21" s="2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3.2" hidden="1" x14ac:dyDescent="0.25">
      <c r="A22" s="17" t="s">
        <v>137</v>
      </c>
      <c r="B22" s="10" t="s">
        <v>166</v>
      </c>
      <c r="C22" s="10" t="s">
        <v>35</v>
      </c>
      <c r="D22" s="35" t="s">
        <v>318</v>
      </c>
      <c r="E22" s="34"/>
      <c r="F22" s="34"/>
      <c r="G22" s="34"/>
      <c r="H22" s="34"/>
      <c r="I22" s="9"/>
      <c r="J22" s="9"/>
      <c r="K22" s="3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3.2" hidden="1" x14ac:dyDescent="0.25">
      <c r="A23" s="14" t="s">
        <v>137</v>
      </c>
      <c r="B23" s="10" t="s">
        <v>144</v>
      </c>
      <c r="C23" s="10" t="s">
        <v>35</v>
      </c>
      <c r="D23" s="26" t="s">
        <v>319</v>
      </c>
      <c r="E23" s="9"/>
      <c r="F23" s="9"/>
      <c r="G23" s="112">
        <f>G172</f>
        <v>27.02</v>
      </c>
      <c r="H23" s="26" t="s">
        <v>540</v>
      </c>
      <c r="I23" s="9"/>
      <c r="J23" s="9"/>
      <c r="K23" s="2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3.2" hidden="1" x14ac:dyDescent="0.25">
      <c r="A24" s="17" t="s">
        <v>152</v>
      </c>
      <c r="B24" s="10" t="s">
        <v>145</v>
      </c>
      <c r="C24" s="10" t="s">
        <v>35</v>
      </c>
      <c r="D24" s="26" t="s">
        <v>319</v>
      </c>
      <c r="E24" s="9"/>
      <c r="F24" s="9"/>
      <c r="G24" s="9">
        <f>G173</f>
        <v>5</v>
      </c>
      <c r="H24" s="26" t="s">
        <v>540</v>
      </c>
      <c r="I24" s="9"/>
      <c r="J24" s="9"/>
      <c r="K24" s="2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3.2" hidden="1" x14ac:dyDescent="0.25">
      <c r="A25" s="17" t="s">
        <v>152</v>
      </c>
      <c r="B25" s="10" t="s">
        <v>159</v>
      </c>
      <c r="C25" s="10" t="s">
        <v>35</v>
      </c>
      <c r="D25" s="26" t="s">
        <v>319</v>
      </c>
      <c r="E25" s="9"/>
      <c r="F25" s="9"/>
      <c r="G25" s="9">
        <f>G9</f>
        <v>5</v>
      </c>
      <c r="H25" s="26" t="s">
        <v>606</v>
      </c>
      <c r="I25" s="9"/>
      <c r="J25" s="9"/>
      <c r="K25" s="28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3.2" hidden="1" x14ac:dyDescent="0.25">
      <c r="A26" s="17" t="s">
        <v>151</v>
      </c>
      <c r="B26" s="10" t="s">
        <v>161</v>
      </c>
      <c r="C26" s="10" t="s">
        <v>35</v>
      </c>
      <c r="D26" s="26" t="s">
        <v>319</v>
      </c>
      <c r="E26" s="9"/>
      <c r="F26" s="9"/>
      <c r="G26" s="9">
        <f>G11</f>
        <v>0</v>
      </c>
      <c r="H26" s="26" t="s">
        <v>606</v>
      </c>
      <c r="I26" s="9"/>
      <c r="J26" s="9"/>
      <c r="K26" s="3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3.2" hidden="1" x14ac:dyDescent="0.25">
      <c r="A27" s="17" t="s">
        <v>167</v>
      </c>
      <c r="B27" s="10" t="s">
        <v>146</v>
      </c>
      <c r="C27" s="10" t="s">
        <v>35</v>
      </c>
      <c r="D27" s="26" t="s">
        <v>319</v>
      </c>
      <c r="E27" s="9"/>
      <c r="F27" s="9"/>
      <c r="G27" s="112">
        <f>G176</f>
        <v>364.46</v>
      </c>
      <c r="H27" s="26" t="s">
        <v>540</v>
      </c>
      <c r="I27" s="9"/>
      <c r="J27" s="9"/>
      <c r="K27" s="2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3.2" hidden="1" x14ac:dyDescent="0.25">
      <c r="A28" s="17" t="s">
        <v>167</v>
      </c>
      <c r="B28" s="10" t="s">
        <v>168</v>
      </c>
      <c r="C28" s="10" t="s">
        <v>35</v>
      </c>
      <c r="D28" s="26" t="s">
        <v>319</v>
      </c>
      <c r="E28" s="9"/>
      <c r="F28" s="9"/>
      <c r="G28" s="112">
        <f>'Companies HTK sorteret'!F182</f>
        <v>37.28</v>
      </c>
      <c r="H28" s="36" t="s">
        <v>329</v>
      </c>
      <c r="I28" s="9"/>
      <c r="J28" s="9"/>
      <c r="K28" s="3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2" hidden="1" x14ac:dyDescent="0.25">
      <c r="A29" s="17" t="s">
        <v>167</v>
      </c>
      <c r="B29" s="10" t="s">
        <v>169</v>
      </c>
      <c r="C29" s="10" t="s">
        <v>35</v>
      </c>
      <c r="D29" s="26" t="s">
        <v>319</v>
      </c>
      <c r="E29" s="9"/>
      <c r="F29" s="9"/>
      <c r="G29" s="9">
        <f>'Companies HTK sorteret'!F188</f>
        <v>0</v>
      </c>
      <c r="H29" s="36" t="s">
        <v>329</v>
      </c>
      <c r="I29" s="9"/>
      <c r="J29" s="9"/>
      <c r="K29" s="3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3.2" hidden="1" x14ac:dyDescent="0.25">
      <c r="A30" s="17" t="s">
        <v>170</v>
      </c>
      <c r="B30" s="10" t="s">
        <v>147</v>
      </c>
      <c r="C30" s="10" t="s">
        <v>35</v>
      </c>
      <c r="D30" s="26" t="s">
        <v>319</v>
      </c>
      <c r="E30" s="9"/>
      <c r="F30" s="9"/>
      <c r="G30" s="9">
        <f>G184</f>
        <v>220</v>
      </c>
      <c r="H30" s="26" t="s">
        <v>540</v>
      </c>
      <c r="I30" s="9"/>
      <c r="J30" s="9"/>
      <c r="K30" s="2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3.2" hidden="1" x14ac:dyDescent="0.25">
      <c r="A31" s="17" t="s">
        <v>149</v>
      </c>
      <c r="B31" s="10" t="s">
        <v>171</v>
      </c>
      <c r="C31" s="10" t="s">
        <v>35</v>
      </c>
      <c r="D31" s="26" t="s">
        <v>319</v>
      </c>
      <c r="E31" s="9"/>
      <c r="F31" s="9"/>
      <c r="G31" s="112">
        <f>'Companies HTK sorteret'!F238</f>
        <v>177.59</v>
      </c>
      <c r="H31" s="36" t="s">
        <v>329</v>
      </c>
      <c r="I31" s="9"/>
      <c r="J31" s="9"/>
      <c r="K31" s="3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3.2" hidden="1" x14ac:dyDescent="0.25">
      <c r="A32" s="17" t="s">
        <v>172</v>
      </c>
      <c r="B32" s="10" t="s">
        <v>163</v>
      </c>
      <c r="C32" s="27" t="s">
        <v>35</v>
      </c>
      <c r="D32" s="26" t="s">
        <v>319</v>
      </c>
      <c r="E32" s="9"/>
      <c r="F32" s="9"/>
      <c r="G32" s="112">
        <f>G15</f>
        <v>53.989999999999995</v>
      </c>
      <c r="H32" s="26" t="s">
        <v>606</v>
      </c>
      <c r="I32" s="9"/>
      <c r="J32" s="9"/>
      <c r="K32" s="46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3.2" hidden="1" x14ac:dyDescent="0.25">
      <c r="A33" s="17" t="s">
        <v>149</v>
      </c>
      <c r="B33" s="10" t="s">
        <v>164</v>
      </c>
      <c r="C33" s="10" t="s">
        <v>35</v>
      </c>
      <c r="D33" s="26" t="s">
        <v>319</v>
      </c>
      <c r="E33" s="9"/>
      <c r="F33" s="9"/>
      <c r="G33" s="9">
        <f>G16</f>
        <v>25</v>
      </c>
      <c r="H33" s="26" t="s">
        <v>606</v>
      </c>
      <c r="I33" s="9"/>
      <c r="J33" s="9"/>
      <c r="K33" s="3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3.2" hidden="1" x14ac:dyDescent="0.25">
      <c r="A34" s="17" t="s">
        <v>149</v>
      </c>
      <c r="B34" s="10" t="s">
        <v>165</v>
      </c>
      <c r="C34" s="10" t="s">
        <v>35</v>
      </c>
      <c r="D34" s="35" t="s">
        <v>318</v>
      </c>
      <c r="E34" s="34"/>
      <c r="F34" s="34"/>
      <c r="G34" s="34"/>
      <c r="H34" s="34"/>
      <c r="I34" s="9"/>
      <c r="J34" s="9"/>
      <c r="K34" s="3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3.2" hidden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2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3.2" hidden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2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3.2" x14ac:dyDescent="0.25">
      <c r="A37" s="14" t="s">
        <v>134</v>
      </c>
      <c r="B37" s="10" t="s">
        <v>173</v>
      </c>
      <c r="C37" s="10" t="s">
        <v>34</v>
      </c>
      <c r="D37" s="35" t="s">
        <v>318</v>
      </c>
      <c r="E37" s="34"/>
      <c r="F37" s="34"/>
      <c r="G37" s="34"/>
      <c r="H37" s="34"/>
      <c r="I37" s="9"/>
      <c r="J37" s="9"/>
      <c r="K37" s="3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3.2" x14ac:dyDescent="0.25">
      <c r="A38" s="14" t="s">
        <v>134</v>
      </c>
      <c r="B38" s="10" t="s">
        <v>136</v>
      </c>
      <c r="C38" s="10" t="s">
        <v>34</v>
      </c>
      <c r="D38" s="26" t="s">
        <v>319</v>
      </c>
      <c r="E38" s="9"/>
      <c r="F38" s="9"/>
      <c r="G38" s="9">
        <f>G165</f>
        <v>9</v>
      </c>
      <c r="H38" s="9" t="s">
        <v>540</v>
      </c>
      <c r="I38" s="9"/>
      <c r="J38" s="9"/>
      <c r="K38" s="28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3.2" x14ac:dyDescent="0.25">
      <c r="A39" s="14" t="s">
        <v>134</v>
      </c>
      <c r="B39" s="10" t="s">
        <v>174</v>
      </c>
      <c r="C39" s="10" t="s">
        <v>34</v>
      </c>
      <c r="D39" s="35" t="s">
        <v>318</v>
      </c>
      <c r="E39" s="34"/>
      <c r="F39" s="34"/>
      <c r="G39" s="34"/>
      <c r="H39" s="34"/>
      <c r="I39" s="9"/>
      <c r="J39" s="9"/>
      <c r="K39" s="3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3.2" hidden="1" x14ac:dyDescent="0.25">
      <c r="A40" s="14" t="s">
        <v>137</v>
      </c>
      <c r="B40" s="10" t="s">
        <v>175</v>
      </c>
      <c r="C40" s="10" t="s">
        <v>34</v>
      </c>
      <c r="D40" s="35" t="s">
        <v>318</v>
      </c>
      <c r="E40" s="34"/>
      <c r="F40" s="34"/>
      <c r="G40" s="34"/>
      <c r="H40" s="34"/>
      <c r="I40" s="9"/>
      <c r="J40" s="9"/>
      <c r="K40" s="3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3.2" hidden="1" x14ac:dyDescent="0.25">
      <c r="A41" s="14" t="s">
        <v>137</v>
      </c>
      <c r="B41" s="10" t="s">
        <v>176</v>
      </c>
      <c r="C41" s="10" t="s">
        <v>34</v>
      </c>
      <c r="D41" s="26" t="s">
        <v>319</v>
      </c>
      <c r="E41" s="9"/>
      <c r="F41" s="9"/>
      <c r="G41" s="9">
        <f>'Companies HTK sorteret'!F241</f>
        <v>0</v>
      </c>
      <c r="H41" s="36" t="s">
        <v>329</v>
      </c>
      <c r="I41" s="9"/>
      <c r="J41" s="9"/>
      <c r="K41" s="30"/>
      <c r="L41" s="26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3.2" hidden="1" x14ac:dyDescent="0.25">
      <c r="A42" s="14" t="s">
        <v>152</v>
      </c>
      <c r="B42" s="10" t="s">
        <v>145</v>
      </c>
      <c r="C42" s="19" t="s">
        <v>34</v>
      </c>
      <c r="D42" s="26" t="s">
        <v>319</v>
      </c>
      <c r="E42" s="9"/>
      <c r="F42" s="9"/>
      <c r="G42" s="9">
        <f>G173</f>
        <v>5</v>
      </c>
      <c r="H42" s="9" t="s">
        <v>540</v>
      </c>
      <c r="I42" s="9"/>
      <c r="J42" s="9"/>
      <c r="K42" s="2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3.2" hidden="1" x14ac:dyDescent="0.25">
      <c r="A43" s="14" t="s">
        <v>152</v>
      </c>
      <c r="B43" s="10" t="s">
        <v>159</v>
      </c>
      <c r="C43" s="10" t="s">
        <v>34</v>
      </c>
      <c r="D43" s="26" t="s">
        <v>319</v>
      </c>
      <c r="E43" s="9"/>
      <c r="F43" s="9"/>
      <c r="G43" s="9">
        <f>G9</f>
        <v>5</v>
      </c>
      <c r="H43" s="9" t="s">
        <v>606</v>
      </c>
      <c r="I43" s="9"/>
      <c r="J43" s="9"/>
      <c r="K43" s="2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3.2" hidden="1" x14ac:dyDescent="0.25">
      <c r="A44" s="14" t="s">
        <v>152</v>
      </c>
      <c r="B44" s="10" t="s">
        <v>161</v>
      </c>
      <c r="C44" s="10" t="s">
        <v>34</v>
      </c>
      <c r="D44" s="26" t="s">
        <v>319</v>
      </c>
      <c r="E44" s="9"/>
      <c r="F44" s="9"/>
      <c r="G44" s="9">
        <f>G11</f>
        <v>0</v>
      </c>
      <c r="H44" s="9" t="s">
        <v>606</v>
      </c>
      <c r="I44" s="9"/>
      <c r="J44" s="9"/>
      <c r="K44" s="30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3.2" hidden="1" x14ac:dyDescent="0.25">
      <c r="A45" s="14" t="s">
        <v>152</v>
      </c>
      <c r="B45" s="10" t="s">
        <v>177</v>
      </c>
      <c r="C45" s="10" t="s">
        <v>34</v>
      </c>
      <c r="D45" s="35" t="s">
        <v>318</v>
      </c>
      <c r="E45" s="34"/>
      <c r="F45" s="34"/>
      <c r="G45" s="34"/>
      <c r="H45" s="34"/>
      <c r="I45" s="9"/>
      <c r="J45" s="9"/>
      <c r="K45" s="3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3.2" hidden="1" x14ac:dyDescent="0.25">
      <c r="A46" s="14" t="s">
        <v>167</v>
      </c>
      <c r="B46" s="10" t="s">
        <v>146</v>
      </c>
      <c r="C46" s="10" t="s">
        <v>34</v>
      </c>
      <c r="D46" s="26" t="s">
        <v>319</v>
      </c>
      <c r="E46" s="9"/>
      <c r="F46" s="9"/>
      <c r="G46" s="112">
        <f>G176</f>
        <v>364.46</v>
      </c>
      <c r="H46" s="9" t="s">
        <v>540</v>
      </c>
      <c r="I46" s="9"/>
      <c r="J46" s="9"/>
      <c r="K46" s="2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3.2" hidden="1" x14ac:dyDescent="0.25">
      <c r="A47" s="14" t="s">
        <v>167</v>
      </c>
      <c r="B47" s="10" t="s">
        <v>168</v>
      </c>
      <c r="C47" s="10" t="s">
        <v>34</v>
      </c>
      <c r="D47" s="26" t="s">
        <v>319</v>
      </c>
      <c r="E47" s="9"/>
      <c r="F47" s="9"/>
      <c r="G47" s="112">
        <f>G28</f>
        <v>37.28</v>
      </c>
      <c r="H47" s="9" t="s">
        <v>703</v>
      </c>
      <c r="I47" s="9"/>
      <c r="J47" s="9"/>
      <c r="K47" s="3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3.2" hidden="1" x14ac:dyDescent="0.25">
      <c r="A48" s="14" t="s">
        <v>170</v>
      </c>
      <c r="B48" s="10" t="s">
        <v>147</v>
      </c>
      <c r="C48" s="10" t="s">
        <v>34</v>
      </c>
      <c r="D48" s="26" t="s">
        <v>319</v>
      </c>
      <c r="E48" s="9"/>
      <c r="F48" s="9"/>
      <c r="G48" s="9">
        <f>G184</f>
        <v>220</v>
      </c>
      <c r="H48" s="9" t="s">
        <v>540</v>
      </c>
      <c r="I48" s="9"/>
      <c r="J48" s="9"/>
      <c r="K48" s="2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3.2" hidden="1" x14ac:dyDescent="0.25">
      <c r="A49" s="14" t="s">
        <v>149</v>
      </c>
      <c r="B49" s="10" t="s">
        <v>178</v>
      </c>
      <c r="C49" s="10" t="s">
        <v>34</v>
      </c>
      <c r="D49" s="26" t="s">
        <v>319</v>
      </c>
      <c r="E49" s="9"/>
      <c r="F49" s="9"/>
      <c r="G49" s="112">
        <f>'Companies HTK sorteret'!F255</f>
        <v>48.879999999999995</v>
      </c>
      <c r="H49" s="36" t="s">
        <v>329</v>
      </c>
      <c r="I49" s="9"/>
      <c r="J49" s="9"/>
      <c r="K49" s="3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3.2" hidden="1" x14ac:dyDescent="0.25">
      <c r="A50" s="14" t="s">
        <v>737</v>
      </c>
      <c r="B50" s="10" t="s">
        <v>163</v>
      </c>
      <c r="C50" s="10" t="s">
        <v>34</v>
      </c>
      <c r="D50" s="26" t="s">
        <v>319</v>
      </c>
      <c r="E50" s="9"/>
      <c r="F50" s="9"/>
      <c r="G50" s="112">
        <f>G15</f>
        <v>53.989999999999995</v>
      </c>
      <c r="H50" s="9" t="s">
        <v>606</v>
      </c>
      <c r="I50" s="9"/>
      <c r="J50" s="9"/>
      <c r="K50" s="3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3.2" hidden="1" x14ac:dyDescent="0.25">
      <c r="A51" s="14" t="s">
        <v>737</v>
      </c>
      <c r="B51" s="10" t="s">
        <v>164</v>
      </c>
      <c r="C51" s="10" t="s">
        <v>34</v>
      </c>
      <c r="D51" s="26" t="s">
        <v>319</v>
      </c>
      <c r="E51" s="9"/>
      <c r="F51" s="9"/>
      <c r="G51" s="9">
        <f>G16</f>
        <v>25</v>
      </c>
      <c r="H51" s="9" t="s">
        <v>606</v>
      </c>
      <c r="I51" s="9"/>
      <c r="J51" s="9"/>
      <c r="K51" s="3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3.2" hidden="1" x14ac:dyDescent="0.25">
      <c r="A52" s="14" t="s">
        <v>149</v>
      </c>
      <c r="B52" s="10" t="s">
        <v>179</v>
      </c>
      <c r="C52" s="10" t="s">
        <v>34</v>
      </c>
      <c r="D52" s="35" t="s">
        <v>318</v>
      </c>
      <c r="E52" s="34"/>
      <c r="F52" s="34"/>
      <c r="G52" s="34"/>
      <c r="H52" s="34"/>
      <c r="I52" s="9"/>
      <c r="J52" s="9"/>
      <c r="K52" s="3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3.2" hidden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3.2" hidden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3.2" x14ac:dyDescent="0.25">
      <c r="A55" s="14" t="s">
        <v>134</v>
      </c>
      <c r="B55" s="9" t="s">
        <v>734</v>
      </c>
      <c r="C55" s="9" t="s">
        <v>69</v>
      </c>
      <c r="D55" s="35" t="s">
        <v>318</v>
      </c>
      <c r="E55" s="34"/>
      <c r="F55" s="34"/>
      <c r="G55" s="34"/>
      <c r="H55" s="34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3.2" hidden="1" x14ac:dyDescent="0.25">
      <c r="A56" s="14" t="s">
        <v>137</v>
      </c>
      <c r="B56" s="9" t="s">
        <v>220</v>
      </c>
      <c r="C56" s="9" t="s">
        <v>69</v>
      </c>
      <c r="D56" s="35" t="s">
        <v>318</v>
      </c>
      <c r="E56" s="34"/>
      <c r="F56" s="34"/>
      <c r="G56" s="34"/>
      <c r="H56" s="34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3.2" hidden="1" x14ac:dyDescent="0.25">
      <c r="A57" s="14" t="s">
        <v>152</v>
      </c>
      <c r="B57" s="9" t="s">
        <v>145</v>
      </c>
      <c r="C57" s="9" t="s">
        <v>69</v>
      </c>
      <c r="D57" s="9" t="s">
        <v>319</v>
      </c>
      <c r="E57" s="9"/>
      <c r="F57" s="9"/>
      <c r="G57" s="9">
        <f>G173</f>
        <v>5</v>
      </c>
      <c r="H57" s="9" t="s">
        <v>741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3.2" hidden="1" x14ac:dyDescent="0.25">
      <c r="A58" s="14" t="s">
        <v>152</v>
      </c>
      <c r="B58" s="9" t="s">
        <v>177</v>
      </c>
      <c r="C58" s="9" t="s">
        <v>69</v>
      </c>
      <c r="D58" s="35" t="s">
        <v>318</v>
      </c>
      <c r="E58" s="34"/>
      <c r="F58" s="34"/>
      <c r="G58" s="34"/>
      <c r="H58" s="34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3.2" hidden="1" x14ac:dyDescent="0.25">
      <c r="A59" s="14" t="s">
        <v>167</v>
      </c>
      <c r="B59" s="9" t="s">
        <v>146</v>
      </c>
      <c r="C59" s="9" t="s">
        <v>69</v>
      </c>
      <c r="D59" s="9" t="s">
        <v>319</v>
      </c>
      <c r="E59" s="9"/>
      <c r="F59" s="9"/>
      <c r="G59" s="112">
        <f>G176</f>
        <v>364.46</v>
      </c>
      <c r="H59" s="9" t="s">
        <v>741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3.2" hidden="1" x14ac:dyDescent="0.25">
      <c r="A60" s="14" t="s">
        <v>167</v>
      </c>
      <c r="B60" s="9" t="s">
        <v>168</v>
      </c>
      <c r="C60" s="9" t="s">
        <v>69</v>
      </c>
      <c r="D60" s="9" t="s">
        <v>319</v>
      </c>
      <c r="E60" s="9"/>
      <c r="F60" s="9"/>
      <c r="G60" s="112">
        <f>G28</f>
        <v>37.28</v>
      </c>
      <c r="H60" s="9" t="s">
        <v>742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3.2" hidden="1" x14ac:dyDescent="0.25">
      <c r="A61" s="14" t="s">
        <v>170</v>
      </c>
      <c r="B61" s="9" t="s">
        <v>147</v>
      </c>
      <c r="C61" s="9" t="s">
        <v>69</v>
      </c>
      <c r="D61" s="9" t="s">
        <v>319</v>
      </c>
      <c r="E61" s="9"/>
      <c r="F61" s="9"/>
      <c r="G61" s="9">
        <f>G184</f>
        <v>220</v>
      </c>
      <c r="H61" s="9" t="s">
        <v>741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3.2" x14ac:dyDescent="0.25">
      <c r="A62" s="14" t="s">
        <v>134</v>
      </c>
      <c r="B62" s="9" t="s">
        <v>735</v>
      </c>
      <c r="C62" s="9" t="s">
        <v>69</v>
      </c>
      <c r="D62" s="9" t="s">
        <v>319</v>
      </c>
      <c r="E62" s="9"/>
      <c r="F62" s="9"/>
      <c r="G62" s="112">
        <f>'Companies HTK sorteret'!F275</f>
        <v>45.61</v>
      </c>
      <c r="H62" s="36" t="s">
        <v>329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2" x14ac:dyDescent="0.25">
      <c r="A63" s="14" t="s">
        <v>134</v>
      </c>
      <c r="B63" s="9" t="s">
        <v>736</v>
      </c>
      <c r="C63" s="9" t="s">
        <v>69</v>
      </c>
      <c r="D63" s="35" t="s">
        <v>318</v>
      </c>
      <c r="E63" s="34"/>
      <c r="F63" s="34"/>
      <c r="G63" s="34"/>
      <c r="H63" s="34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2" hidden="1" x14ac:dyDescent="0.25">
      <c r="A64" s="14" t="s">
        <v>737</v>
      </c>
      <c r="B64" s="9" t="s">
        <v>738</v>
      </c>
      <c r="C64" s="9" t="s">
        <v>69</v>
      </c>
      <c r="D64" s="26" t="s">
        <v>319</v>
      </c>
      <c r="E64" s="9"/>
      <c r="F64" s="9"/>
      <c r="G64" s="9">
        <f>'Companies HTK sorteret'!F279</f>
        <v>2</v>
      </c>
      <c r="H64" s="36" t="s">
        <v>329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3.2" hidden="1" x14ac:dyDescent="0.25">
      <c r="A65" s="14" t="s">
        <v>149</v>
      </c>
      <c r="B65" s="9" t="s">
        <v>244</v>
      </c>
      <c r="C65" s="9" t="s">
        <v>69</v>
      </c>
      <c r="D65" s="26" t="s">
        <v>319</v>
      </c>
      <c r="E65" s="9"/>
      <c r="F65" s="9"/>
      <c r="G65" s="112">
        <f>'Companies HTK sorteret'!F305</f>
        <v>76.16</v>
      </c>
      <c r="H65" s="36" t="s">
        <v>329</v>
      </c>
      <c r="I65" s="9"/>
      <c r="J65" s="9"/>
      <c r="K65" s="26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3.2" hidden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3.2" hidden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3.2" x14ac:dyDescent="0.25">
      <c r="A68" s="14" t="s">
        <v>134</v>
      </c>
      <c r="B68" s="9" t="s">
        <v>263</v>
      </c>
      <c r="C68" s="9" t="s">
        <v>72</v>
      </c>
      <c r="D68" s="26" t="s">
        <v>319</v>
      </c>
      <c r="E68" s="9"/>
      <c r="F68" s="9"/>
      <c r="G68" s="9">
        <f>'Companies HTK sorteret'!F308</f>
        <v>0</v>
      </c>
      <c r="H68" s="36" t="s">
        <v>329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3.2" x14ac:dyDescent="0.25">
      <c r="A69" s="14" t="s">
        <v>134</v>
      </c>
      <c r="B69" s="9" t="s">
        <v>264</v>
      </c>
      <c r="C69" s="9" t="s">
        <v>72</v>
      </c>
      <c r="D69" s="35" t="s">
        <v>318</v>
      </c>
      <c r="E69" s="34"/>
      <c r="F69" s="34"/>
      <c r="G69" s="34"/>
      <c r="H69" s="34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3.2" x14ac:dyDescent="0.25">
      <c r="A70" s="14" t="s">
        <v>134</v>
      </c>
      <c r="B70" s="9" t="s">
        <v>265</v>
      </c>
      <c r="C70" s="9" t="s">
        <v>72</v>
      </c>
      <c r="D70" s="26" t="s">
        <v>319</v>
      </c>
      <c r="E70" s="9"/>
      <c r="F70" s="9"/>
      <c r="G70" s="9">
        <f>'Companies HTK sorteret'!F313</f>
        <v>0</v>
      </c>
      <c r="H70" s="36" t="s">
        <v>329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3.2" hidden="1" x14ac:dyDescent="0.25">
      <c r="A71" s="14" t="s">
        <v>137</v>
      </c>
      <c r="B71" s="9" t="s">
        <v>266</v>
      </c>
      <c r="C71" s="9" t="s">
        <v>72</v>
      </c>
      <c r="D71" s="34" t="s">
        <v>318</v>
      </c>
      <c r="E71" s="34"/>
      <c r="F71" s="34"/>
      <c r="G71" s="34"/>
      <c r="H71" s="34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3.2" hidden="1" x14ac:dyDescent="0.25">
      <c r="A72" s="14" t="s">
        <v>137</v>
      </c>
      <c r="B72" s="9" t="s">
        <v>267</v>
      </c>
      <c r="C72" s="9" t="s">
        <v>72</v>
      </c>
      <c r="D72" s="26" t="s">
        <v>319</v>
      </c>
      <c r="E72" s="9"/>
      <c r="F72" s="9"/>
      <c r="G72" s="9">
        <f>'Companies HTK sorteret'!F316</f>
        <v>0</v>
      </c>
      <c r="H72" s="36" t="s">
        <v>329</v>
      </c>
      <c r="I72" s="9"/>
      <c r="J72" s="9"/>
      <c r="K72" s="8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3.2" hidden="1" x14ac:dyDescent="0.25">
      <c r="A73" s="14" t="s">
        <v>137</v>
      </c>
      <c r="B73" s="9" t="s">
        <v>268</v>
      </c>
      <c r="C73" s="9" t="s">
        <v>72</v>
      </c>
      <c r="D73" s="34" t="s">
        <v>318</v>
      </c>
      <c r="E73" s="34"/>
      <c r="F73" s="34"/>
      <c r="G73" s="34"/>
      <c r="H73" s="34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3.2" hidden="1" x14ac:dyDescent="0.25">
      <c r="A74" s="14" t="s">
        <v>137</v>
      </c>
      <c r="B74" s="9" t="s">
        <v>269</v>
      </c>
      <c r="C74" s="9" t="s">
        <v>72</v>
      </c>
      <c r="D74" s="34" t="s">
        <v>318</v>
      </c>
      <c r="E74" s="34"/>
      <c r="F74" s="34"/>
      <c r="G74" s="34"/>
      <c r="H74" s="34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3.2" hidden="1" x14ac:dyDescent="0.25">
      <c r="A75" s="14" t="s">
        <v>137</v>
      </c>
      <c r="B75" s="9" t="s">
        <v>271</v>
      </c>
      <c r="C75" s="9" t="s">
        <v>72</v>
      </c>
      <c r="D75" s="26" t="s">
        <v>319</v>
      </c>
      <c r="E75" s="9"/>
      <c r="F75" s="9"/>
      <c r="G75" s="9">
        <f>'Companies HTK sorteret'!F320</f>
        <v>0</v>
      </c>
      <c r="H75" s="36" t="s">
        <v>329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3.2" hidden="1" x14ac:dyDescent="0.25">
      <c r="A76" s="14" t="s">
        <v>137</v>
      </c>
      <c r="B76" s="9" t="s">
        <v>281</v>
      </c>
      <c r="C76" s="9" t="s">
        <v>72</v>
      </c>
      <c r="D76" s="34" t="s">
        <v>318</v>
      </c>
      <c r="E76" s="34"/>
      <c r="F76" s="34"/>
      <c r="G76" s="34"/>
      <c r="H76" s="34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3.2" hidden="1" x14ac:dyDescent="0.25">
      <c r="A77" s="14" t="s">
        <v>137</v>
      </c>
      <c r="B77" s="9" t="s">
        <v>282</v>
      </c>
      <c r="C77" s="9" t="s">
        <v>72</v>
      </c>
      <c r="D77" s="34" t="s">
        <v>318</v>
      </c>
      <c r="E77" s="34"/>
      <c r="F77" s="34"/>
      <c r="G77" s="34"/>
      <c r="H77" s="34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3.2" hidden="1" x14ac:dyDescent="0.25">
      <c r="A78" s="14" t="s">
        <v>137</v>
      </c>
      <c r="B78" s="9" t="s">
        <v>283</v>
      </c>
      <c r="C78" s="9" t="s">
        <v>72</v>
      </c>
      <c r="D78" s="26" t="s">
        <v>319</v>
      </c>
      <c r="E78" s="9"/>
      <c r="F78" s="9"/>
      <c r="G78" s="9">
        <f>'Companies HTK sorteret'!F331</f>
        <v>0.1</v>
      </c>
      <c r="H78" s="36" t="s">
        <v>329</v>
      </c>
      <c r="I78" s="9"/>
      <c r="J78" s="9"/>
      <c r="K78" s="26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3.2" hidden="1" x14ac:dyDescent="0.25">
      <c r="A79" s="14" t="s">
        <v>137</v>
      </c>
      <c r="B79" s="9" t="s">
        <v>157</v>
      </c>
      <c r="C79" s="9" t="s">
        <v>72</v>
      </c>
      <c r="D79" s="26" t="s">
        <v>319</v>
      </c>
      <c r="E79" s="9"/>
      <c r="F79" s="9"/>
      <c r="G79" s="9">
        <f>G6</f>
        <v>0</v>
      </c>
      <c r="H79" s="26" t="s">
        <v>863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3.2" hidden="1" x14ac:dyDescent="0.25">
      <c r="A80" s="14" t="s">
        <v>137</v>
      </c>
      <c r="B80" s="26" t="s">
        <v>284</v>
      </c>
      <c r="C80" s="9" t="s">
        <v>72</v>
      </c>
      <c r="D80" s="26" t="s">
        <v>319</v>
      </c>
      <c r="E80" s="9"/>
      <c r="F80" s="9"/>
      <c r="G80" s="9">
        <f>'Companies HTK sorteret'!F337</f>
        <v>20</v>
      </c>
      <c r="H80" s="36" t="s">
        <v>329</v>
      </c>
      <c r="I80" s="9"/>
      <c r="J80" s="9"/>
      <c r="K80" s="26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3.2" hidden="1" x14ac:dyDescent="0.25">
      <c r="A81" s="14" t="s">
        <v>152</v>
      </c>
      <c r="B81" s="9" t="s">
        <v>145</v>
      </c>
      <c r="C81" s="9" t="s">
        <v>72</v>
      </c>
      <c r="D81" s="26" t="s">
        <v>319</v>
      </c>
      <c r="E81" s="9"/>
      <c r="F81" s="9"/>
      <c r="G81" s="9">
        <f>G173</f>
        <v>5</v>
      </c>
      <c r="H81" s="26" t="s">
        <v>741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3.2" hidden="1" x14ac:dyDescent="0.25">
      <c r="A82" s="14" t="s">
        <v>152</v>
      </c>
      <c r="B82" s="9" t="s">
        <v>159</v>
      </c>
      <c r="C82" s="9" t="s">
        <v>72</v>
      </c>
      <c r="D82" s="26" t="s">
        <v>319</v>
      </c>
      <c r="E82" s="9"/>
      <c r="F82" s="9"/>
      <c r="G82" s="9">
        <f>G9</f>
        <v>5</v>
      </c>
      <c r="H82" s="26" t="s">
        <v>863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3.2" hidden="1" x14ac:dyDescent="0.25">
      <c r="A83" s="14" t="s">
        <v>152</v>
      </c>
      <c r="B83" s="9" t="s">
        <v>161</v>
      </c>
      <c r="C83" s="9" t="s">
        <v>72</v>
      </c>
      <c r="D83" s="26" t="s">
        <v>319</v>
      </c>
      <c r="E83" s="9"/>
      <c r="F83" s="9"/>
      <c r="G83" s="9">
        <f>G11</f>
        <v>0</v>
      </c>
      <c r="H83" s="26" t="s">
        <v>863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3.2" hidden="1" x14ac:dyDescent="0.25">
      <c r="A84" s="14" t="s">
        <v>167</v>
      </c>
      <c r="B84" s="9" t="s">
        <v>146</v>
      </c>
      <c r="C84" s="9" t="s">
        <v>72</v>
      </c>
      <c r="D84" s="26" t="s">
        <v>319</v>
      </c>
      <c r="E84" s="9"/>
      <c r="F84" s="9"/>
      <c r="G84" s="112">
        <f>G176</f>
        <v>364.46</v>
      </c>
      <c r="H84" s="26" t="s">
        <v>741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3.2" hidden="1" x14ac:dyDescent="0.25">
      <c r="A85" s="14" t="s">
        <v>167</v>
      </c>
      <c r="B85" s="9" t="s">
        <v>168</v>
      </c>
      <c r="C85" s="9" t="s">
        <v>72</v>
      </c>
      <c r="D85" s="26" t="s">
        <v>319</v>
      </c>
      <c r="E85" s="9"/>
      <c r="F85" s="9"/>
      <c r="G85" s="112">
        <f>G28</f>
        <v>37.28</v>
      </c>
      <c r="H85" s="26" t="s">
        <v>742</v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3.2" hidden="1" x14ac:dyDescent="0.25">
      <c r="A86" s="14" t="s">
        <v>167</v>
      </c>
      <c r="B86" s="9" t="s">
        <v>169</v>
      </c>
      <c r="C86" s="9" t="s">
        <v>72</v>
      </c>
      <c r="D86" s="26" t="s">
        <v>319</v>
      </c>
      <c r="E86" s="9"/>
      <c r="F86" s="9"/>
      <c r="G86" s="9">
        <f>G29</f>
        <v>0</v>
      </c>
      <c r="H86" s="26" t="s">
        <v>742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3.2" hidden="1" x14ac:dyDescent="0.25">
      <c r="A87" s="14" t="s">
        <v>170</v>
      </c>
      <c r="B87" s="9" t="s">
        <v>147</v>
      </c>
      <c r="C87" s="9" t="s">
        <v>72</v>
      </c>
      <c r="D87" s="26" t="s">
        <v>319</v>
      </c>
      <c r="E87" s="9"/>
      <c r="F87" s="9"/>
      <c r="G87" s="9">
        <f>G184</f>
        <v>220</v>
      </c>
      <c r="H87" s="26" t="s">
        <v>741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3.2" hidden="1" x14ac:dyDescent="0.25">
      <c r="A88" s="14" t="s">
        <v>167</v>
      </c>
      <c r="B88" s="9" t="s">
        <v>286</v>
      </c>
      <c r="C88" s="9" t="s">
        <v>72</v>
      </c>
      <c r="D88" s="81" t="s">
        <v>319</v>
      </c>
      <c r="E88" s="37"/>
      <c r="F88" s="37"/>
      <c r="G88" s="113">
        <f>'Companies HTK sorteret'!F474</f>
        <v>453.36000000000013</v>
      </c>
      <c r="H88" s="82" t="s">
        <v>329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3.2" hidden="1" x14ac:dyDescent="0.25">
      <c r="A89" s="14" t="s">
        <v>167</v>
      </c>
      <c r="B89" s="9" t="s">
        <v>148</v>
      </c>
      <c r="C89" s="9" t="s">
        <v>72</v>
      </c>
      <c r="D89" s="26" t="s">
        <v>319</v>
      </c>
      <c r="E89" s="9"/>
      <c r="F89" s="9"/>
      <c r="G89" s="112">
        <f>G185</f>
        <v>22.52</v>
      </c>
      <c r="H89" s="26" t="s">
        <v>741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3.2" hidden="1" x14ac:dyDescent="0.25">
      <c r="A90" s="14" t="s">
        <v>167</v>
      </c>
      <c r="B90" s="9" t="s">
        <v>178</v>
      </c>
      <c r="C90" s="9" t="s">
        <v>72</v>
      </c>
      <c r="D90" s="26" t="s">
        <v>319</v>
      </c>
      <c r="E90" s="9"/>
      <c r="F90" s="9"/>
      <c r="G90" s="112">
        <f>G49</f>
        <v>48.879999999999995</v>
      </c>
      <c r="H90" s="26" t="s">
        <v>1135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3.2" hidden="1" x14ac:dyDescent="0.25">
      <c r="A91" s="14" t="s">
        <v>737</v>
      </c>
      <c r="B91" s="9" t="s">
        <v>287</v>
      </c>
      <c r="C91" s="9" t="s">
        <v>72</v>
      </c>
      <c r="D91" s="81" t="s">
        <v>319</v>
      </c>
      <c r="E91" s="37"/>
      <c r="F91" s="37"/>
      <c r="G91" s="113">
        <f>'Companies HTK sorteret'!F481</f>
        <v>4.4800000000000004</v>
      </c>
      <c r="H91" s="82" t="s">
        <v>329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3.2" hidden="1" x14ac:dyDescent="0.25">
      <c r="A92" s="14" t="s">
        <v>737</v>
      </c>
      <c r="B92" s="9" t="s">
        <v>289</v>
      </c>
      <c r="C92" s="9" t="s">
        <v>72</v>
      </c>
      <c r="D92" s="81" t="s">
        <v>319</v>
      </c>
      <c r="E92" s="37"/>
      <c r="F92" s="37"/>
      <c r="G92" s="37">
        <f>'Companies HTK sorteret'!F490</f>
        <v>30</v>
      </c>
      <c r="H92" s="82" t="s">
        <v>329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3.2" hidden="1" x14ac:dyDescent="0.25">
      <c r="A93" s="14" t="s">
        <v>737</v>
      </c>
      <c r="B93" s="9" t="s">
        <v>290</v>
      </c>
      <c r="C93" s="9" t="s">
        <v>72</v>
      </c>
      <c r="D93" s="81" t="s">
        <v>319</v>
      </c>
      <c r="E93" s="37"/>
      <c r="F93" s="37"/>
      <c r="G93" s="37">
        <f>'Companies HTK sorteret'!F495</f>
        <v>7</v>
      </c>
      <c r="H93" s="82" t="s">
        <v>329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3.2" hidden="1" x14ac:dyDescent="0.25">
      <c r="A94" s="14" t="s">
        <v>737</v>
      </c>
      <c r="B94" s="9" t="s">
        <v>163</v>
      </c>
      <c r="C94" s="9" t="s">
        <v>72</v>
      </c>
      <c r="D94" s="26" t="s">
        <v>319</v>
      </c>
      <c r="E94" s="9"/>
      <c r="F94" s="9"/>
      <c r="G94" s="112">
        <f>G15</f>
        <v>53.989999999999995</v>
      </c>
      <c r="H94" s="26" t="s">
        <v>863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3.2" hidden="1" x14ac:dyDescent="0.25">
      <c r="A95" s="14" t="s">
        <v>737</v>
      </c>
      <c r="B95" s="9" t="s">
        <v>739</v>
      </c>
      <c r="C95" s="9" t="s">
        <v>72</v>
      </c>
      <c r="D95" s="81" t="s">
        <v>319</v>
      </c>
      <c r="E95" s="37"/>
      <c r="F95" s="37"/>
      <c r="G95" s="113">
        <f>'Companies HTK sorteret'!F504</f>
        <v>24.5</v>
      </c>
      <c r="H95" s="83" t="s">
        <v>329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3.2" hidden="1" x14ac:dyDescent="0.25">
      <c r="A96" s="14" t="s">
        <v>737</v>
      </c>
      <c r="B96" s="26" t="s">
        <v>1180</v>
      </c>
      <c r="C96" s="9" t="s">
        <v>72</v>
      </c>
      <c r="D96" s="81" t="s">
        <v>319</v>
      </c>
      <c r="E96" s="9"/>
      <c r="F96" s="9"/>
      <c r="G96" s="9">
        <f>'Companies HTK sorteret'!F519</f>
        <v>0</v>
      </c>
      <c r="H96" s="26" t="s">
        <v>1191</v>
      </c>
      <c r="I96" s="9"/>
      <c r="J96" s="9"/>
      <c r="K96" s="26"/>
      <c r="L96" s="84"/>
      <c r="M96" s="85"/>
      <c r="N96" s="84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3.2" hidden="1" x14ac:dyDescent="0.25">
      <c r="A97" s="14" t="s">
        <v>737</v>
      </c>
      <c r="B97" s="9" t="s">
        <v>164</v>
      </c>
      <c r="C97" s="9" t="s">
        <v>72</v>
      </c>
      <c r="D97" s="26" t="s">
        <v>319</v>
      </c>
      <c r="E97" s="9"/>
      <c r="F97" s="9"/>
      <c r="G97" s="9">
        <f>G16</f>
        <v>25</v>
      </c>
      <c r="H97" s="26" t="s">
        <v>863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3.2" hidden="1" x14ac:dyDescent="0.25">
      <c r="A98" s="14" t="s">
        <v>737</v>
      </c>
      <c r="B98" s="9" t="s">
        <v>292</v>
      </c>
      <c r="C98" s="9" t="s">
        <v>72</v>
      </c>
      <c r="D98" s="81" t="s">
        <v>319</v>
      </c>
      <c r="E98" s="9"/>
      <c r="F98" s="9"/>
      <c r="G98" s="112">
        <f>'Companies HTK sorteret'!F539</f>
        <v>755.3900000000001</v>
      </c>
      <c r="H98" s="26" t="s">
        <v>1208</v>
      </c>
      <c r="I98" s="9"/>
      <c r="J98" s="9"/>
      <c r="K98" s="26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3.2" hidden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3.2" hidden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3.2" x14ac:dyDescent="0.25">
      <c r="A101" s="14" t="s">
        <v>134</v>
      </c>
      <c r="B101" s="9" t="s">
        <v>136</v>
      </c>
      <c r="C101" s="9" t="s">
        <v>68</v>
      </c>
      <c r="D101" s="26" t="s">
        <v>319</v>
      </c>
      <c r="E101" s="9"/>
      <c r="F101" s="9"/>
      <c r="G101" s="9">
        <f>G165</f>
        <v>9</v>
      </c>
      <c r="H101" s="26" t="s">
        <v>741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3.2" hidden="1" x14ac:dyDescent="0.25">
      <c r="A102" s="14" t="s">
        <v>137</v>
      </c>
      <c r="B102" s="9" t="s">
        <v>220</v>
      </c>
      <c r="C102" s="9" t="s">
        <v>68</v>
      </c>
      <c r="D102" s="34" t="s">
        <v>318</v>
      </c>
      <c r="E102" s="34"/>
      <c r="F102" s="34"/>
      <c r="G102" s="34"/>
      <c r="H102" s="34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3.2" hidden="1" x14ac:dyDescent="0.25">
      <c r="A103" s="14" t="s">
        <v>137</v>
      </c>
      <c r="B103" s="9" t="s">
        <v>138</v>
      </c>
      <c r="C103" s="9" t="s">
        <v>68</v>
      </c>
      <c r="D103" s="26" t="s">
        <v>319</v>
      </c>
      <c r="E103" s="9"/>
      <c r="F103" s="9"/>
      <c r="G103" s="9">
        <f>G166</f>
        <v>1</v>
      </c>
      <c r="H103" s="26" t="s">
        <v>741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3.2" hidden="1" x14ac:dyDescent="0.25">
      <c r="A104" s="14" t="s">
        <v>152</v>
      </c>
      <c r="B104" s="9" t="s">
        <v>145</v>
      </c>
      <c r="C104" s="9" t="s">
        <v>68</v>
      </c>
      <c r="D104" s="26" t="s">
        <v>319</v>
      </c>
      <c r="E104" s="9"/>
      <c r="F104" s="9"/>
      <c r="G104" s="9">
        <f>G173</f>
        <v>5</v>
      </c>
      <c r="H104" s="26" t="s">
        <v>741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3.2" hidden="1" x14ac:dyDescent="0.25">
      <c r="A105" s="14" t="s">
        <v>152</v>
      </c>
      <c r="B105" s="9" t="s">
        <v>159</v>
      </c>
      <c r="C105" s="9" t="s">
        <v>68</v>
      </c>
      <c r="D105" s="26" t="s">
        <v>319</v>
      </c>
      <c r="E105" s="9"/>
      <c r="F105" s="9"/>
      <c r="G105" s="9">
        <f>G9</f>
        <v>5</v>
      </c>
      <c r="H105" s="26" t="s">
        <v>863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3.2" hidden="1" x14ac:dyDescent="0.25">
      <c r="A106" s="14" t="s">
        <v>170</v>
      </c>
      <c r="B106" s="9" t="s">
        <v>177</v>
      </c>
      <c r="C106" s="9" t="s">
        <v>68</v>
      </c>
      <c r="D106" s="34" t="s">
        <v>318</v>
      </c>
      <c r="E106" s="34"/>
      <c r="F106" s="34"/>
      <c r="G106" s="34"/>
      <c r="H106" s="34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3.2" hidden="1" x14ac:dyDescent="0.25">
      <c r="A107" s="14" t="s">
        <v>167</v>
      </c>
      <c r="B107" s="9" t="s">
        <v>146</v>
      </c>
      <c r="C107" s="9" t="s">
        <v>68</v>
      </c>
      <c r="D107" s="26" t="s">
        <v>319</v>
      </c>
      <c r="E107" s="9"/>
      <c r="F107" s="9"/>
      <c r="G107" s="112">
        <f>G176</f>
        <v>364.46</v>
      </c>
      <c r="H107" s="26" t="s">
        <v>741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3.2" hidden="1" x14ac:dyDescent="0.25">
      <c r="A108" s="14" t="s">
        <v>167</v>
      </c>
      <c r="B108" s="9" t="s">
        <v>168</v>
      </c>
      <c r="C108" s="9" t="s">
        <v>68</v>
      </c>
      <c r="D108" s="26" t="s">
        <v>319</v>
      </c>
      <c r="E108" s="9"/>
      <c r="F108" s="9"/>
      <c r="G108" s="112">
        <f>G28</f>
        <v>37.28</v>
      </c>
      <c r="H108" s="26" t="s">
        <v>742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3.2" hidden="1" x14ac:dyDescent="0.25">
      <c r="A109" s="14" t="s">
        <v>167</v>
      </c>
      <c r="B109" s="9" t="s">
        <v>285</v>
      </c>
      <c r="C109" s="9" t="s">
        <v>68</v>
      </c>
      <c r="D109" s="34" t="s">
        <v>318</v>
      </c>
      <c r="E109" s="34"/>
      <c r="F109" s="34"/>
      <c r="G109" s="34"/>
      <c r="H109" s="34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3.2" hidden="1" x14ac:dyDescent="0.25">
      <c r="A110" s="14" t="s">
        <v>167</v>
      </c>
      <c r="B110" s="9" t="s">
        <v>169</v>
      </c>
      <c r="C110" s="9" t="s">
        <v>68</v>
      </c>
      <c r="D110" s="26" t="s">
        <v>319</v>
      </c>
      <c r="E110" s="9"/>
      <c r="F110" s="9"/>
      <c r="G110" s="9">
        <f>G29</f>
        <v>0</v>
      </c>
      <c r="H110" s="26" t="s">
        <v>742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3.2" hidden="1" x14ac:dyDescent="0.25">
      <c r="A111" s="14" t="s">
        <v>167</v>
      </c>
      <c r="B111" s="9" t="s">
        <v>740</v>
      </c>
      <c r="C111" s="9" t="s">
        <v>68</v>
      </c>
      <c r="D111" s="81" t="s">
        <v>319</v>
      </c>
      <c r="E111" s="37"/>
      <c r="F111" s="37"/>
      <c r="G111" s="37">
        <f>'Companies HTK sorteret'!F543</f>
        <v>7</v>
      </c>
      <c r="H111" s="82" t="s">
        <v>329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3.2" hidden="1" x14ac:dyDescent="0.25">
      <c r="A112" s="14" t="s">
        <v>170</v>
      </c>
      <c r="B112" s="9" t="s">
        <v>147</v>
      </c>
      <c r="C112" s="9" t="s">
        <v>68</v>
      </c>
      <c r="D112" s="26" t="s">
        <v>319</v>
      </c>
      <c r="E112" s="9"/>
      <c r="F112" s="9"/>
      <c r="G112" s="9">
        <f>G184</f>
        <v>220</v>
      </c>
      <c r="H112" s="26" t="s">
        <v>741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3.2" hidden="1" x14ac:dyDescent="0.25">
      <c r="A113" s="14" t="s">
        <v>737</v>
      </c>
      <c r="B113" s="9" t="s">
        <v>163</v>
      </c>
      <c r="C113" s="9" t="s">
        <v>68</v>
      </c>
      <c r="D113" s="26" t="s">
        <v>319</v>
      </c>
      <c r="E113" s="9"/>
      <c r="F113" s="9"/>
      <c r="G113" s="112">
        <f>G15</f>
        <v>53.989999999999995</v>
      </c>
      <c r="H113" s="26" t="s">
        <v>863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3.2" hidden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s="45" customFormat="1" ht="13.2" hidden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3.2" x14ac:dyDescent="0.25">
      <c r="A116" s="14" t="s">
        <v>134</v>
      </c>
      <c r="B116" s="9" t="s">
        <v>135</v>
      </c>
      <c r="C116" s="9" t="s">
        <v>47</v>
      </c>
      <c r="D116" s="34" t="s">
        <v>318</v>
      </c>
      <c r="E116" s="34"/>
      <c r="F116" s="34"/>
      <c r="G116" s="34"/>
      <c r="H116" s="34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3.2" x14ac:dyDescent="0.25">
      <c r="A117" s="14" t="s">
        <v>134</v>
      </c>
      <c r="B117" s="9" t="s">
        <v>136</v>
      </c>
      <c r="C117" s="9" t="s">
        <v>47</v>
      </c>
      <c r="D117" s="9" t="s">
        <v>319</v>
      </c>
      <c r="E117" s="9"/>
      <c r="F117" s="9"/>
      <c r="G117" s="9">
        <f>G165</f>
        <v>9</v>
      </c>
      <c r="H117" s="9" t="s">
        <v>741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3.2" hidden="1" x14ac:dyDescent="0.25">
      <c r="A118" s="14" t="s">
        <v>137</v>
      </c>
      <c r="B118" s="9" t="s">
        <v>1257</v>
      </c>
      <c r="C118" s="9" t="s">
        <v>47</v>
      </c>
      <c r="D118" s="34" t="s">
        <v>318</v>
      </c>
      <c r="E118" s="34"/>
      <c r="F118" s="34"/>
      <c r="G118" s="34"/>
      <c r="H118" s="34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3.2" hidden="1" x14ac:dyDescent="0.25">
      <c r="A119" s="14" t="s">
        <v>137</v>
      </c>
      <c r="B119" s="9" t="s">
        <v>1258</v>
      </c>
      <c r="C119" s="9" t="s">
        <v>47</v>
      </c>
      <c r="D119" s="34" t="s">
        <v>318</v>
      </c>
      <c r="E119" s="34"/>
      <c r="F119" s="34"/>
      <c r="G119" s="34"/>
      <c r="H119" s="34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3.2" hidden="1" x14ac:dyDescent="0.25">
      <c r="A120" s="14" t="s">
        <v>137</v>
      </c>
      <c r="B120" s="9" t="s">
        <v>1259</v>
      </c>
      <c r="C120" s="9" t="s">
        <v>47</v>
      </c>
      <c r="D120" s="34" t="s">
        <v>318</v>
      </c>
      <c r="E120" s="34"/>
      <c r="F120" s="34"/>
      <c r="G120" s="34"/>
      <c r="H120" s="34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3.2" hidden="1" x14ac:dyDescent="0.25">
      <c r="A121" s="14" t="s">
        <v>152</v>
      </c>
      <c r="B121" s="9" t="s">
        <v>145</v>
      </c>
      <c r="C121" s="9" t="s">
        <v>47</v>
      </c>
      <c r="D121" s="26" t="s">
        <v>319</v>
      </c>
      <c r="E121" s="9"/>
      <c r="F121" s="9"/>
      <c r="G121" s="9">
        <f>G173</f>
        <v>5</v>
      </c>
      <c r="H121" s="26" t="s">
        <v>741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3.2" hidden="1" x14ac:dyDescent="0.25">
      <c r="A122" s="14" t="s">
        <v>152</v>
      </c>
      <c r="B122" s="9" t="s">
        <v>159</v>
      </c>
      <c r="C122" s="9" t="s">
        <v>47</v>
      </c>
      <c r="D122" s="26" t="s">
        <v>319</v>
      </c>
      <c r="E122" s="9"/>
      <c r="F122" s="9"/>
      <c r="G122" s="9">
        <f>G9</f>
        <v>5</v>
      </c>
      <c r="H122" s="26" t="s">
        <v>863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3.2" hidden="1" x14ac:dyDescent="0.25">
      <c r="A123" s="14" t="s">
        <v>152</v>
      </c>
      <c r="B123" s="9" t="s">
        <v>161</v>
      </c>
      <c r="C123" s="9" t="s">
        <v>47</v>
      </c>
      <c r="D123" s="26" t="s">
        <v>319</v>
      </c>
      <c r="E123" s="9"/>
      <c r="F123" s="9"/>
      <c r="G123" s="9">
        <f>G11</f>
        <v>0</v>
      </c>
      <c r="H123" s="26" t="s">
        <v>863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3.2" hidden="1" x14ac:dyDescent="0.25">
      <c r="A124" s="14" t="s">
        <v>167</v>
      </c>
      <c r="B124" s="9" t="s">
        <v>146</v>
      </c>
      <c r="C124" s="9" t="s">
        <v>47</v>
      </c>
      <c r="D124" s="26" t="s">
        <v>319</v>
      </c>
      <c r="E124" s="9"/>
      <c r="F124" s="9"/>
      <c r="G124" s="112">
        <f>G176</f>
        <v>364.46</v>
      </c>
      <c r="H124" s="26" t="s">
        <v>741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3.2" hidden="1" x14ac:dyDescent="0.25">
      <c r="A125" s="14" t="s">
        <v>170</v>
      </c>
      <c r="B125" s="9" t="s">
        <v>147</v>
      </c>
      <c r="C125" s="9" t="s">
        <v>47</v>
      </c>
      <c r="D125" s="26" t="s">
        <v>319</v>
      </c>
      <c r="E125" s="9"/>
      <c r="F125" s="9"/>
      <c r="G125" s="9">
        <f>G184</f>
        <v>220</v>
      </c>
      <c r="H125" s="26" t="s">
        <v>741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3.2" hidden="1" x14ac:dyDescent="0.25">
      <c r="A126" s="14" t="s">
        <v>167</v>
      </c>
      <c r="B126" s="9" t="s">
        <v>286</v>
      </c>
      <c r="C126" s="9" t="s">
        <v>47</v>
      </c>
      <c r="D126" s="26" t="s">
        <v>319</v>
      </c>
      <c r="E126" s="9"/>
      <c r="F126" s="9"/>
      <c r="G126" s="112">
        <f>G88</f>
        <v>453.36000000000013</v>
      </c>
      <c r="H126" s="26" t="s">
        <v>1276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3.2" hidden="1" x14ac:dyDescent="0.25">
      <c r="A127" s="14" t="s">
        <v>167</v>
      </c>
      <c r="B127" s="9" t="s">
        <v>1260</v>
      </c>
      <c r="C127" s="9" t="s">
        <v>47</v>
      </c>
      <c r="D127" s="37" t="s">
        <v>319</v>
      </c>
      <c r="E127" s="9"/>
      <c r="F127" s="9"/>
      <c r="G127" s="9">
        <f>'Companies HTK sorteret'!F613</f>
        <v>12</v>
      </c>
      <c r="H127" s="36" t="s">
        <v>329</v>
      </c>
      <c r="I127" s="9"/>
      <c r="J127" s="36" t="s">
        <v>329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3.2" hidden="1" x14ac:dyDescent="0.25">
      <c r="A128" s="14" t="s">
        <v>737</v>
      </c>
      <c r="B128" s="9" t="s">
        <v>163</v>
      </c>
      <c r="C128" s="9" t="s">
        <v>47</v>
      </c>
      <c r="D128" s="26" t="s">
        <v>319</v>
      </c>
      <c r="E128" s="9"/>
      <c r="F128" s="9"/>
      <c r="G128" s="112">
        <f>G15</f>
        <v>53.989999999999995</v>
      </c>
      <c r="H128" s="26" t="s">
        <v>863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3.2" hidden="1" x14ac:dyDescent="0.25">
      <c r="A129" s="14" t="s">
        <v>737</v>
      </c>
      <c r="B129" s="9" t="s">
        <v>739</v>
      </c>
      <c r="C129" s="9" t="s">
        <v>47</v>
      </c>
      <c r="D129" s="26" t="s">
        <v>319</v>
      </c>
      <c r="E129" s="9"/>
      <c r="F129" s="9"/>
      <c r="G129" s="112">
        <f>G95</f>
        <v>24.5</v>
      </c>
      <c r="H129" s="26" t="s">
        <v>1276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3.2" hidden="1" x14ac:dyDescent="0.25">
      <c r="A130" s="14" t="s">
        <v>737</v>
      </c>
      <c r="B130" s="9" t="s">
        <v>164</v>
      </c>
      <c r="C130" s="9" t="s">
        <v>47</v>
      </c>
      <c r="D130" s="26" t="s">
        <v>319</v>
      </c>
      <c r="E130" s="9"/>
      <c r="F130" s="9"/>
      <c r="G130" s="9">
        <f>G16</f>
        <v>25</v>
      </c>
      <c r="H130" s="26" t="s">
        <v>863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3.2" hidden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3.2" hidden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3.2" x14ac:dyDescent="0.25">
      <c r="A133" s="14" t="s">
        <v>134</v>
      </c>
      <c r="B133" s="9" t="s">
        <v>1261</v>
      </c>
      <c r="C133" s="9" t="s">
        <v>60</v>
      </c>
      <c r="D133" s="34" t="s">
        <v>318</v>
      </c>
      <c r="E133" s="34"/>
      <c r="F133" s="34"/>
      <c r="G133" s="34"/>
      <c r="H133" s="34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3.2" hidden="1" x14ac:dyDescent="0.25">
      <c r="A134" s="14" t="s">
        <v>137</v>
      </c>
      <c r="B134" s="9" t="s">
        <v>1262</v>
      </c>
      <c r="C134" s="9" t="s">
        <v>60</v>
      </c>
      <c r="D134" s="34" t="s">
        <v>318</v>
      </c>
      <c r="E134" s="34"/>
      <c r="F134" s="34"/>
      <c r="G134" s="34"/>
      <c r="H134" s="34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3.2" hidden="1" x14ac:dyDescent="0.25">
      <c r="A135" s="14" t="s">
        <v>137</v>
      </c>
      <c r="B135" s="9" t="s">
        <v>1263</v>
      </c>
      <c r="C135" s="9" t="s">
        <v>60</v>
      </c>
      <c r="D135" s="34" t="s">
        <v>318</v>
      </c>
      <c r="E135" s="34"/>
      <c r="F135" s="34"/>
      <c r="G135" s="34"/>
      <c r="H135" s="34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3.2" hidden="1" x14ac:dyDescent="0.25">
      <c r="A136" s="14" t="s">
        <v>137</v>
      </c>
      <c r="B136" s="9" t="s">
        <v>1264</v>
      </c>
      <c r="C136" s="9" t="s">
        <v>60</v>
      </c>
      <c r="D136" s="34" t="s">
        <v>318</v>
      </c>
      <c r="E136" s="34"/>
      <c r="F136" s="34"/>
      <c r="G136" s="34"/>
      <c r="H136" s="34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3.2" hidden="1" x14ac:dyDescent="0.25">
      <c r="A137" s="14" t="s">
        <v>137</v>
      </c>
      <c r="B137" s="9" t="s">
        <v>1265</v>
      </c>
      <c r="C137" s="9" t="s">
        <v>60</v>
      </c>
      <c r="D137" s="34" t="s">
        <v>318</v>
      </c>
      <c r="E137" s="34"/>
      <c r="F137" s="34"/>
      <c r="G137" s="34"/>
      <c r="H137" s="34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3.2" hidden="1" x14ac:dyDescent="0.25">
      <c r="A138" s="14" t="s">
        <v>137</v>
      </c>
      <c r="B138" s="9" t="s">
        <v>1266</v>
      </c>
      <c r="C138" s="9" t="s">
        <v>60</v>
      </c>
      <c r="D138" s="34" t="s">
        <v>318</v>
      </c>
      <c r="E138" s="34"/>
      <c r="F138" s="34"/>
      <c r="G138" s="34"/>
      <c r="H138" s="34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3.2" hidden="1" x14ac:dyDescent="0.25">
      <c r="A139" s="14" t="s">
        <v>137</v>
      </c>
      <c r="B139" s="9" t="s">
        <v>1267</v>
      </c>
      <c r="C139" s="9" t="s">
        <v>60</v>
      </c>
      <c r="D139" s="34" t="s">
        <v>318</v>
      </c>
      <c r="E139" s="34"/>
      <c r="F139" s="34"/>
      <c r="G139" s="34"/>
      <c r="H139" s="34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3.2" hidden="1" x14ac:dyDescent="0.25">
      <c r="A140" s="14" t="s">
        <v>137</v>
      </c>
      <c r="B140" s="9" t="s">
        <v>1268</v>
      </c>
      <c r="C140" s="9" t="s">
        <v>60</v>
      </c>
      <c r="D140" s="37" t="s">
        <v>319</v>
      </c>
      <c r="E140" s="9"/>
      <c r="F140" s="9"/>
      <c r="G140" s="9">
        <f>'Companies HTK sorteret'!F616</f>
        <v>0</v>
      </c>
      <c r="H140" s="36" t="s">
        <v>329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3.2" hidden="1" x14ac:dyDescent="0.25">
      <c r="A141" s="14" t="s">
        <v>137</v>
      </c>
      <c r="B141" s="9" t="s">
        <v>1269</v>
      </c>
      <c r="C141" s="9" t="s">
        <v>60</v>
      </c>
      <c r="D141" s="34" t="s">
        <v>318</v>
      </c>
      <c r="E141" s="34"/>
      <c r="F141" s="34"/>
      <c r="G141" s="34"/>
      <c r="H141" s="34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3.2" hidden="1" x14ac:dyDescent="0.25">
      <c r="A142" s="14" t="s">
        <v>137</v>
      </c>
      <c r="B142" s="9" t="s">
        <v>1270</v>
      </c>
      <c r="C142" s="9" t="s">
        <v>60</v>
      </c>
      <c r="D142" s="37" t="s">
        <v>319</v>
      </c>
      <c r="E142" s="9"/>
      <c r="F142" s="9"/>
      <c r="G142" s="9">
        <f>'Companies HTK sorteret'!F625</f>
        <v>60</v>
      </c>
      <c r="H142" s="39" t="s">
        <v>329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3.2" hidden="1" x14ac:dyDescent="0.25">
      <c r="A143" s="14" t="s">
        <v>137</v>
      </c>
      <c r="B143" s="9" t="s">
        <v>1271</v>
      </c>
      <c r="C143" s="9" t="s">
        <v>60</v>
      </c>
      <c r="D143" s="34" t="s">
        <v>318</v>
      </c>
      <c r="E143" s="34"/>
      <c r="F143" s="34"/>
      <c r="G143" s="34"/>
      <c r="H143" s="34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3.2" hidden="1" x14ac:dyDescent="0.25">
      <c r="A144" s="14" t="s">
        <v>137</v>
      </c>
      <c r="B144" s="9" t="s">
        <v>1272</v>
      </c>
      <c r="C144" s="9" t="s">
        <v>60</v>
      </c>
      <c r="D144" s="34" t="s">
        <v>318</v>
      </c>
      <c r="E144" s="34"/>
      <c r="F144" s="34"/>
      <c r="G144" s="34"/>
      <c r="H144" s="34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3.2" hidden="1" x14ac:dyDescent="0.25">
      <c r="A145" s="14" t="s">
        <v>152</v>
      </c>
      <c r="B145" s="9" t="s">
        <v>145</v>
      </c>
      <c r="C145" s="9" t="s">
        <v>60</v>
      </c>
      <c r="D145" s="26" t="s">
        <v>319</v>
      </c>
      <c r="E145" s="9"/>
      <c r="F145" s="9"/>
      <c r="G145" s="9">
        <f>G173</f>
        <v>5</v>
      </c>
      <c r="H145" s="26" t="s">
        <v>741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3.2" hidden="1" x14ac:dyDescent="0.25">
      <c r="A146" s="14" t="s">
        <v>152</v>
      </c>
      <c r="B146" s="9" t="s">
        <v>159</v>
      </c>
      <c r="C146" s="9" t="s">
        <v>60</v>
      </c>
      <c r="D146" s="26" t="s">
        <v>319</v>
      </c>
      <c r="E146" s="9"/>
      <c r="F146" s="9"/>
      <c r="G146" s="9">
        <f>G9</f>
        <v>5</v>
      </c>
      <c r="H146" s="26" t="s">
        <v>863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3.2" hidden="1" x14ac:dyDescent="0.25">
      <c r="A147" s="14" t="s">
        <v>152</v>
      </c>
      <c r="B147" s="9" t="s">
        <v>161</v>
      </c>
      <c r="C147" s="9" t="s">
        <v>60</v>
      </c>
      <c r="D147" s="9" t="s">
        <v>319</v>
      </c>
      <c r="E147" s="9"/>
      <c r="F147" s="9"/>
      <c r="G147" s="9">
        <f>G11</f>
        <v>0</v>
      </c>
      <c r="H147" s="9" t="s">
        <v>863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3.2" hidden="1" x14ac:dyDescent="0.25">
      <c r="A148" s="14" t="s">
        <v>167</v>
      </c>
      <c r="B148" s="9" t="s">
        <v>146</v>
      </c>
      <c r="C148" s="9" t="s">
        <v>60</v>
      </c>
      <c r="D148" s="9" t="s">
        <v>319</v>
      </c>
      <c r="E148" s="9"/>
      <c r="F148" s="9"/>
      <c r="G148" s="112">
        <f>G176</f>
        <v>364.46</v>
      </c>
      <c r="H148" s="9" t="s">
        <v>741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3.2" hidden="1" x14ac:dyDescent="0.25">
      <c r="A149" s="14" t="s">
        <v>167</v>
      </c>
      <c r="B149" s="9" t="s">
        <v>168</v>
      </c>
      <c r="C149" s="9" t="s">
        <v>60</v>
      </c>
      <c r="D149" s="9" t="s">
        <v>319</v>
      </c>
      <c r="E149" s="9"/>
      <c r="F149" s="9"/>
      <c r="G149" s="112">
        <f>G28</f>
        <v>37.28</v>
      </c>
      <c r="H149" s="9" t="s">
        <v>742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3.2" hidden="1" x14ac:dyDescent="0.25">
      <c r="A150" s="14" t="s">
        <v>167</v>
      </c>
      <c r="B150" s="9" t="s">
        <v>285</v>
      </c>
      <c r="C150" s="9" t="s">
        <v>60</v>
      </c>
      <c r="D150" s="34" t="s">
        <v>318</v>
      </c>
      <c r="E150" s="34"/>
      <c r="F150" s="34"/>
      <c r="G150" s="34"/>
      <c r="H150" s="34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3.2" hidden="1" x14ac:dyDescent="0.25">
      <c r="A151" s="14" t="s">
        <v>167</v>
      </c>
      <c r="B151" s="9" t="s">
        <v>169</v>
      </c>
      <c r="C151" s="9" t="s">
        <v>60</v>
      </c>
      <c r="D151" s="9" t="s">
        <v>319</v>
      </c>
      <c r="E151" s="9"/>
      <c r="F151" s="9"/>
      <c r="G151" s="9">
        <f>G29</f>
        <v>0</v>
      </c>
      <c r="H151" s="9" t="s">
        <v>742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3.2" hidden="1" x14ac:dyDescent="0.25">
      <c r="A152" s="14" t="s">
        <v>167</v>
      </c>
      <c r="B152" s="9" t="s">
        <v>740</v>
      </c>
      <c r="C152" s="9" t="s">
        <v>60</v>
      </c>
      <c r="D152" s="9" t="s">
        <v>319</v>
      </c>
      <c r="E152" s="9"/>
      <c r="F152" s="9"/>
      <c r="G152" s="9">
        <f>G111</f>
        <v>7</v>
      </c>
      <c r="H152" s="9" t="s">
        <v>1277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3.2" hidden="1" x14ac:dyDescent="0.25">
      <c r="A153" s="14" t="s">
        <v>170</v>
      </c>
      <c r="B153" s="9" t="s">
        <v>147</v>
      </c>
      <c r="C153" s="9" t="s">
        <v>60</v>
      </c>
      <c r="D153" s="9" t="s">
        <v>319</v>
      </c>
      <c r="E153" s="9"/>
      <c r="F153" s="9"/>
      <c r="G153" s="9">
        <f>G184</f>
        <v>220</v>
      </c>
      <c r="H153" s="9" t="s">
        <v>741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3.2" hidden="1" x14ac:dyDescent="0.25">
      <c r="A154" s="14" t="s">
        <v>167</v>
      </c>
      <c r="B154" s="9" t="s">
        <v>148</v>
      </c>
      <c r="C154" s="9" t="s">
        <v>60</v>
      </c>
      <c r="D154" s="9" t="s">
        <v>319</v>
      </c>
      <c r="E154" s="9"/>
      <c r="F154" s="9"/>
      <c r="G154" s="112">
        <f>G185</f>
        <v>22.52</v>
      </c>
      <c r="H154" s="9" t="s">
        <v>741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3.2" hidden="1" x14ac:dyDescent="0.25">
      <c r="A155" s="14" t="s">
        <v>167</v>
      </c>
      <c r="B155" s="9" t="s">
        <v>171</v>
      </c>
      <c r="C155" s="9" t="s">
        <v>60</v>
      </c>
      <c r="D155" s="9" t="s">
        <v>319</v>
      </c>
      <c r="E155" s="9"/>
      <c r="F155" s="9"/>
      <c r="G155" s="112">
        <f>G31</f>
        <v>177.59</v>
      </c>
      <c r="H155" s="9" t="s">
        <v>742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3.2" hidden="1" x14ac:dyDescent="0.25">
      <c r="A156" s="14" t="s">
        <v>737</v>
      </c>
      <c r="B156" s="9" t="s">
        <v>1273</v>
      </c>
      <c r="C156" s="9" t="s">
        <v>60</v>
      </c>
      <c r="D156" s="37" t="s">
        <v>319</v>
      </c>
      <c r="E156" s="9"/>
      <c r="F156" s="9"/>
      <c r="G156" s="9">
        <f>'Companies HTK sorteret'!F636</f>
        <v>5</v>
      </c>
      <c r="H156" s="36" t="s">
        <v>329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3.2" hidden="1" x14ac:dyDescent="0.25">
      <c r="A157" s="14" t="s">
        <v>737</v>
      </c>
      <c r="B157" s="9" t="s">
        <v>1274</v>
      </c>
      <c r="C157" s="9" t="s">
        <v>60</v>
      </c>
      <c r="D157" s="37" t="s">
        <v>319</v>
      </c>
      <c r="E157" s="9"/>
      <c r="F157" s="9"/>
      <c r="G157" s="9">
        <f>'Companies HTK sorteret'!F641</f>
        <v>3</v>
      </c>
      <c r="H157" s="36" t="s">
        <v>329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3.2" hidden="1" x14ac:dyDescent="0.25">
      <c r="A158" s="14" t="s">
        <v>737</v>
      </c>
      <c r="B158" s="9" t="s">
        <v>163</v>
      </c>
      <c r="C158" s="9" t="s">
        <v>60</v>
      </c>
      <c r="D158" s="9" t="s">
        <v>319</v>
      </c>
      <c r="E158" s="9"/>
      <c r="F158" s="9"/>
      <c r="G158" s="112">
        <f>G15</f>
        <v>53.989999999999995</v>
      </c>
      <c r="H158" s="9" t="s">
        <v>863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3.2" hidden="1" x14ac:dyDescent="0.25">
      <c r="A159" s="14" t="s">
        <v>737</v>
      </c>
      <c r="B159" s="9" t="s">
        <v>1275</v>
      </c>
      <c r="C159" s="9" t="s">
        <v>60</v>
      </c>
      <c r="D159" s="37" t="s">
        <v>319</v>
      </c>
      <c r="E159" s="9"/>
      <c r="F159" s="9"/>
      <c r="G159" s="112">
        <f>'Companies HTK sorteret'!F649</f>
        <v>46.27</v>
      </c>
      <c r="H159" s="36" t="s">
        <v>329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3.2" hidden="1" x14ac:dyDescent="0.25">
      <c r="A160" s="14" t="s">
        <v>737</v>
      </c>
      <c r="B160" s="9" t="s">
        <v>739</v>
      </c>
      <c r="C160" s="9" t="s">
        <v>60</v>
      </c>
      <c r="D160" s="9" t="s">
        <v>319</v>
      </c>
      <c r="E160" s="9"/>
      <c r="F160" s="9"/>
      <c r="G160" s="112">
        <f>G95</f>
        <v>24.5</v>
      </c>
      <c r="H160" s="9" t="s">
        <v>1276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3.2" hidden="1" x14ac:dyDescent="0.25">
      <c r="A161" s="14" t="s">
        <v>737</v>
      </c>
      <c r="B161" s="9" t="s">
        <v>164</v>
      </c>
      <c r="C161" s="9" t="s">
        <v>60</v>
      </c>
      <c r="D161" s="9" t="s">
        <v>319</v>
      </c>
      <c r="E161" s="9"/>
      <c r="F161" s="9"/>
      <c r="G161" s="9">
        <f>G16</f>
        <v>25</v>
      </c>
      <c r="H161" s="9" t="s">
        <v>863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3.2" hidden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3.2" hidden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3.2" x14ac:dyDescent="0.25">
      <c r="A164" s="14" t="s">
        <v>134</v>
      </c>
      <c r="B164" s="15" t="s">
        <v>135</v>
      </c>
      <c r="C164" s="8" t="s">
        <v>40</v>
      </c>
      <c r="D164" s="34" t="s">
        <v>318</v>
      </c>
      <c r="E164" s="34"/>
      <c r="F164" s="34"/>
      <c r="G164" s="34" t="s">
        <v>328</v>
      </c>
      <c r="H164" s="34"/>
      <c r="I164" s="37"/>
      <c r="J164" s="9"/>
      <c r="K164" s="32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3.2" x14ac:dyDescent="0.25">
      <c r="A165" s="14" t="s">
        <v>134</v>
      </c>
      <c r="B165" s="15" t="s">
        <v>136</v>
      </c>
      <c r="C165" s="8" t="s">
        <v>40</v>
      </c>
      <c r="D165" s="26" t="s">
        <v>319</v>
      </c>
      <c r="E165" s="9"/>
      <c r="F165" s="9"/>
      <c r="G165" s="9">
        <f>'Companies HTK sorteret'!F5</f>
        <v>9</v>
      </c>
      <c r="H165" s="36" t="s">
        <v>329</v>
      </c>
      <c r="I165" s="37"/>
      <c r="J165" s="9"/>
      <c r="K165" s="28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3.2" hidden="1" x14ac:dyDescent="0.25">
      <c r="A166" s="14" t="s">
        <v>137</v>
      </c>
      <c r="B166" s="15" t="s">
        <v>138</v>
      </c>
      <c r="C166" s="8" t="s">
        <v>40</v>
      </c>
      <c r="D166" s="26" t="s">
        <v>319</v>
      </c>
      <c r="E166" s="9"/>
      <c r="F166" s="9"/>
      <c r="G166" s="9">
        <f>'Companies HTK sorteret'!F10</f>
        <v>1</v>
      </c>
      <c r="H166" s="36" t="s">
        <v>329</v>
      </c>
      <c r="I166" s="37"/>
      <c r="J166" s="9"/>
      <c r="K166" s="28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3.2" hidden="1" x14ac:dyDescent="0.25">
      <c r="A167" s="14" t="s">
        <v>137</v>
      </c>
      <c r="B167" s="15" t="s">
        <v>139</v>
      </c>
      <c r="C167" s="8" t="s">
        <v>40</v>
      </c>
      <c r="D167" s="35" t="s">
        <v>318</v>
      </c>
      <c r="E167" s="34"/>
      <c r="F167" s="34"/>
      <c r="G167" s="34"/>
      <c r="H167" s="34"/>
      <c r="I167" s="37"/>
      <c r="J167" s="9"/>
      <c r="K167" s="28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3.2" hidden="1" x14ac:dyDescent="0.25">
      <c r="A168" s="14" t="s">
        <v>137</v>
      </c>
      <c r="B168" s="15" t="s">
        <v>140</v>
      </c>
      <c r="C168" s="8" t="s">
        <v>40</v>
      </c>
      <c r="D168" s="26" t="s">
        <v>319</v>
      </c>
      <c r="E168" s="9"/>
      <c r="F168" s="9"/>
      <c r="G168" s="9">
        <f>'Companies HTK sorteret'!F15</f>
        <v>1.26</v>
      </c>
      <c r="H168" s="36" t="s">
        <v>329</v>
      </c>
      <c r="I168" s="37"/>
      <c r="J168" s="9"/>
      <c r="K168" s="28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3.2" hidden="1" x14ac:dyDescent="0.25">
      <c r="A169" s="14" t="s">
        <v>137</v>
      </c>
      <c r="B169" s="15" t="s">
        <v>141</v>
      </c>
      <c r="C169" s="8" t="s">
        <v>40</v>
      </c>
      <c r="D169" s="26" t="s">
        <v>319</v>
      </c>
      <c r="E169" s="9"/>
      <c r="F169" s="9"/>
      <c r="G169" s="9">
        <f>'Companies HTK sorteret'!F19</f>
        <v>66</v>
      </c>
      <c r="H169" s="36" t="s">
        <v>329</v>
      </c>
      <c r="I169" s="37"/>
      <c r="J169" s="9"/>
      <c r="K169" s="28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3.2" hidden="1" x14ac:dyDescent="0.25">
      <c r="A170" s="14" t="s">
        <v>137</v>
      </c>
      <c r="B170" s="15" t="s">
        <v>142</v>
      </c>
      <c r="C170" s="8" t="s">
        <v>40</v>
      </c>
      <c r="D170" s="35" t="s">
        <v>318</v>
      </c>
      <c r="E170" s="34"/>
      <c r="F170" s="34"/>
      <c r="G170" s="34"/>
      <c r="H170" s="34"/>
      <c r="I170" s="37"/>
      <c r="J170" s="9"/>
      <c r="K170" s="28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s="45" customFormat="1" ht="13.2" hidden="1" x14ac:dyDescent="0.25">
      <c r="A171" s="14" t="s">
        <v>137</v>
      </c>
      <c r="B171" s="15" t="s">
        <v>1466</v>
      </c>
      <c r="C171" s="19" t="s">
        <v>40</v>
      </c>
      <c r="D171" s="35" t="s">
        <v>318</v>
      </c>
      <c r="E171" s="35"/>
      <c r="F171" s="35"/>
      <c r="G171" s="35"/>
      <c r="H171" s="35"/>
      <c r="I171" s="37"/>
      <c r="J171" s="9"/>
      <c r="K171" s="28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3.2" hidden="1" x14ac:dyDescent="0.25">
      <c r="A172" s="14" t="s">
        <v>137</v>
      </c>
      <c r="B172" s="15" t="s">
        <v>144</v>
      </c>
      <c r="C172" s="8" t="s">
        <v>40</v>
      </c>
      <c r="D172" s="26" t="s">
        <v>319</v>
      </c>
      <c r="E172" s="9"/>
      <c r="F172" s="9"/>
      <c r="G172" s="9">
        <f>'Companies HTK sorteret'!F36</f>
        <v>27.02</v>
      </c>
      <c r="H172" s="36" t="s">
        <v>329</v>
      </c>
      <c r="I172" s="37"/>
      <c r="J172" s="9"/>
      <c r="K172" s="28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3.2" hidden="1" x14ac:dyDescent="0.25">
      <c r="A173" s="14" t="s">
        <v>152</v>
      </c>
      <c r="B173" s="15" t="s">
        <v>145</v>
      </c>
      <c r="C173" s="8" t="s">
        <v>40</v>
      </c>
      <c r="D173" s="26" t="s">
        <v>319</v>
      </c>
      <c r="E173" s="9"/>
      <c r="F173" s="9"/>
      <c r="G173" s="9">
        <f>'Companies HTK sorteret'!F42</f>
        <v>5</v>
      </c>
      <c r="H173" s="36" t="s">
        <v>329</v>
      </c>
      <c r="I173" s="37"/>
      <c r="J173" s="9"/>
      <c r="K173" s="28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s="45" customFormat="1" ht="13.2" hidden="1" x14ac:dyDescent="0.25">
      <c r="A174" s="14" t="s">
        <v>152</v>
      </c>
      <c r="B174" s="15" t="s">
        <v>159</v>
      </c>
      <c r="C174" s="15" t="s">
        <v>40</v>
      </c>
      <c r="D174" s="9" t="s">
        <v>319</v>
      </c>
      <c r="E174" s="9"/>
      <c r="F174" s="9"/>
      <c r="G174" s="9">
        <f>G9</f>
        <v>5</v>
      </c>
      <c r="H174" s="89" t="s">
        <v>863</v>
      </c>
      <c r="I174" s="37"/>
      <c r="J174" s="9"/>
      <c r="K174" s="28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s="45" customFormat="1" ht="13.2" hidden="1" x14ac:dyDescent="0.25">
      <c r="A175" s="14" t="s">
        <v>151</v>
      </c>
      <c r="B175" s="15" t="s">
        <v>161</v>
      </c>
      <c r="C175" s="19" t="s">
        <v>40</v>
      </c>
      <c r="D175" s="9" t="s">
        <v>319</v>
      </c>
      <c r="E175" s="9"/>
      <c r="F175" s="9"/>
      <c r="G175" s="9">
        <f>G11</f>
        <v>0</v>
      </c>
      <c r="H175" s="89" t="s">
        <v>863</v>
      </c>
      <c r="I175" s="37"/>
      <c r="J175" s="9"/>
      <c r="K175" s="28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3.2" hidden="1" x14ac:dyDescent="0.25">
      <c r="A176" s="14" t="s">
        <v>167</v>
      </c>
      <c r="B176" s="15" t="s">
        <v>146</v>
      </c>
      <c r="C176" s="19" t="s">
        <v>40</v>
      </c>
      <c r="D176" s="26" t="s">
        <v>319</v>
      </c>
      <c r="E176" s="9"/>
      <c r="F176" s="9"/>
      <c r="G176" s="112">
        <f>'Companies HTK sorteret'!F85</f>
        <v>364.46</v>
      </c>
      <c r="H176" s="36" t="s">
        <v>329</v>
      </c>
      <c r="I176" s="37"/>
      <c r="J176" s="9"/>
      <c r="K176" s="28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s="45" customFormat="1" ht="13.2" hidden="1" x14ac:dyDescent="0.25">
      <c r="A177" s="14" t="s">
        <v>167</v>
      </c>
      <c r="B177" s="15" t="s">
        <v>168</v>
      </c>
      <c r="C177" s="19" t="s">
        <v>40</v>
      </c>
      <c r="D177" s="9" t="s">
        <v>319</v>
      </c>
      <c r="E177" s="9"/>
      <c r="F177" s="9"/>
      <c r="G177" s="112">
        <f>G28</f>
        <v>37.28</v>
      </c>
      <c r="H177" s="89" t="s">
        <v>742</v>
      </c>
      <c r="I177" s="37"/>
      <c r="J177" s="9"/>
      <c r="K177" s="28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s="45" customFormat="1" ht="13.2" hidden="1" x14ac:dyDescent="0.25">
      <c r="A178" s="14" t="s">
        <v>167</v>
      </c>
      <c r="B178" s="15" t="s">
        <v>285</v>
      </c>
      <c r="C178" s="19" t="s">
        <v>40</v>
      </c>
      <c r="D178" s="35" t="s">
        <v>318</v>
      </c>
      <c r="E178" s="35"/>
      <c r="F178" s="35"/>
      <c r="G178" s="35"/>
      <c r="H178" s="35"/>
      <c r="I178" s="37"/>
      <c r="J178" s="9"/>
      <c r="K178" s="28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s="45" customFormat="1" ht="13.2" hidden="1" x14ac:dyDescent="0.25">
      <c r="A179" s="14" t="s">
        <v>167</v>
      </c>
      <c r="B179" s="15" t="s">
        <v>169</v>
      </c>
      <c r="C179" s="19" t="s">
        <v>40</v>
      </c>
      <c r="D179" s="9" t="s">
        <v>319</v>
      </c>
      <c r="E179" s="9"/>
      <c r="F179" s="9"/>
      <c r="G179" s="9">
        <f>G29</f>
        <v>0</v>
      </c>
      <c r="H179" s="89" t="s">
        <v>742</v>
      </c>
      <c r="I179" s="37"/>
      <c r="J179" s="9"/>
      <c r="K179" s="28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s="45" customFormat="1" ht="13.2" hidden="1" x14ac:dyDescent="0.25">
      <c r="A180" s="14" t="s">
        <v>167</v>
      </c>
      <c r="B180" s="15" t="s">
        <v>1467</v>
      </c>
      <c r="C180" s="19" t="s">
        <v>40</v>
      </c>
      <c r="D180" s="37" t="s">
        <v>319</v>
      </c>
      <c r="E180" s="37"/>
      <c r="F180" s="37"/>
      <c r="G180" s="37">
        <f>'Companies HTK sorteret'!F654</f>
        <v>14</v>
      </c>
      <c r="H180" s="82" t="s">
        <v>329</v>
      </c>
      <c r="I180" s="37"/>
      <c r="J180" s="9"/>
      <c r="K180" s="28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s="45" customFormat="1" ht="13.2" hidden="1" x14ac:dyDescent="0.25">
      <c r="A181" s="14" t="s">
        <v>167</v>
      </c>
      <c r="B181" s="15" t="s">
        <v>1468</v>
      </c>
      <c r="C181" s="19" t="s">
        <v>40</v>
      </c>
      <c r="D181" s="37" t="s">
        <v>319</v>
      </c>
      <c r="E181" s="37"/>
      <c r="F181" s="37"/>
      <c r="G181" s="37">
        <f>'Companies HTK sorteret'!F657</f>
        <v>0</v>
      </c>
      <c r="H181" s="82" t="s">
        <v>329</v>
      </c>
      <c r="I181" s="37"/>
      <c r="J181" s="9"/>
      <c r="K181" s="28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s="45" customFormat="1" ht="13.2" hidden="1" x14ac:dyDescent="0.25">
      <c r="A182" s="14" t="s">
        <v>167</v>
      </c>
      <c r="B182" s="15" t="s">
        <v>1469</v>
      </c>
      <c r="C182" s="19" t="s">
        <v>40</v>
      </c>
      <c r="D182" s="35" t="s">
        <v>318</v>
      </c>
      <c r="E182" s="35"/>
      <c r="F182" s="35"/>
      <c r="G182" s="35"/>
      <c r="H182" s="35"/>
      <c r="I182" s="37"/>
      <c r="J182" s="9"/>
      <c r="K182" s="28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s="45" customFormat="1" ht="13.2" hidden="1" x14ac:dyDescent="0.25">
      <c r="A183" s="14" t="s">
        <v>167</v>
      </c>
      <c r="B183" s="15" t="s">
        <v>740</v>
      </c>
      <c r="C183" s="19" t="s">
        <v>40</v>
      </c>
      <c r="D183" s="9" t="s">
        <v>319</v>
      </c>
      <c r="E183" s="9"/>
      <c r="F183" s="9"/>
      <c r="G183" s="9">
        <f>G111</f>
        <v>7</v>
      </c>
      <c r="H183" s="89" t="s">
        <v>1484</v>
      </c>
      <c r="I183" s="37"/>
      <c r="J183" s="9"/>
      <c r="K183" s="28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3.2" hidden="1" x14ac:dyDescent="0.25">
      <c r="A184" s="14" t="s">
        <v>170</v>
      </c>
      <c r="B184" s="15" t="s">
        <v>147</v>
      </c>
      <c r="C184" s="19" t="s">
        <v>40</v>
      </c>
      <c r="D184" s="26" t="s">
        <v>319</v>
      </c>
      <c r="E184" s="9"/>
      <c r="F184" s="9"/>
      <c r="G184" s="9">
        <f>'Companies HTK sorteret'!F92</f>
        <v>220</v>
      </c>
      <c r="H184" s="36" t="s">
        <v>329</v>
      </c>
      <c r="I184" s="37"/>
      <c r="J184" s="9"/>
      <c r="K184" s="28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3.2" hidden="1" x14ac:dyDescent="0.25">
      <c r="A185" s="14" t="s">
        <v>167</v>
      </c>
      <c r="B185" s="15" t="s">
        <v>148</v>
      </c>
      <c r="C185" s="19" t="s">
        <v>40</v>
      </c>
      <c r="D185" s="26" t="s">
        <v>319</v>
      </c>
      <c r="E185" s="9"/>
      <c r="F185" s="9"/>
      <c r="G185" s="112">
        <f>'Companies HTK sorteret'!F119</f>
        <v>22.52</v>
      </c>
      <c r="H185" s="36" t="s">
        <v>329</v>
      </c>
      <c r="I185" s="37"/>
      <c r="J185" s="9"/>
      <c r="K185" s="32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s="45" customFormat="1" ht="13.2" hidden="1" x14ac:dyDescent="0.25">
      <c r="A186" s="14" t="s">
        <v>737</v>
      </c>
      <c r="B186" s="15" t="s">
        <v>163</v>
      </c>
      <c r="C186" s="19" t="s">
        <v>40</v>
      </c>
      <c r="D186" s="9" t="s">
        <v>319</v>
      </c>
      <c r="E186" s="9"/>
      <c r="F186" s="9"/>
      <c r="G186" s="112">
        <f>G15</f>
        <v>53.989999999999995</v>
      </c>
      <c r="H186" s="89" t="s">
        <v>863</v>
      </c>
      <c r="I186" s="37"/>
      <c r="J186" s="9"/>
      <c r="K186" s="32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s="45" customFormat="1" ht="13.2" hidden="1" x14ac:dyDescent="0.25">
      <c r="A187" s="14" t="s">
        <v>737</v>
      </c>
      <c r="B187" s="15" t="s">
        <v>739</v>
      </c>
      <c r="C187" s="19" t="s">
        <v>40</v>
      </c>
      <c r="D187" s="9" t="s">
        <v>319</v>
      </c>
      <c r="E187" s="9"/>
      <c r="F187" s="9"/>
      <c r="G187" s="112">
        <f>G95</f>
        <v>24.5</v>
      </c>
      <c r="H187" s="89" t="s">
        <v>1276</v>
      </c>
      <c r="I187" s="37"/>
      <c r="J187" s="9"/>
      <c r="K187" s="32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s="45" customFormat="1" ht="13.2" hidden="1" x14ac:dyDescent="0.25">
      <c r="A188" s="14" t="s">
        <v>737</v>
      </c>
      <c r="B188" s="15" t="s">
        <v>164</v>
      </c>
      <c r="C188" s="19" t="s">
        <v>40</v>
      </c>
      <c r="D188" s="9" t="s">
        <v>319</v>
      </c>
      <c r="E188" s="9"/>
      <c r="F188" s="9"/>
      <c r="G188" s="9">
        <f>G16</f>
        <v>25</v>
      </c>
      <c r="H188" s="89" t="s">
        <v>863</v>
      </c>
      <c r="I188" s="37"/>
      <c r="J188" s="9"/>
      <c r="K188" s="32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s="45" customFormat="1" ht="13.2" hidden="1" x14ac:dyDescent="0.25">
      <c r="A189" s="14" t="s">
        <v>167</v>
      </c>
      <c r="B189" s="15" t="s">
        <v>165</v>
      </c>
      <c r="C189" s="19" t="s">
        <v>40</v>
      </c>
      <c r="D189" s="35" t="s">
        <v>318</v>
      </c>
      <c r="E189" s="35"/>
      <c r="F189" s="35"/>
      <c r="G189" s="35"/>
      <c r="H189" s="35"/>
      <c r="I189" s="37"/>
      <c r="J189" s="9"/>
      <c r="K189" s="32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3.2" hidden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3.2" hidden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3.2" x14ac:dyDescent="0.25">
      <c r="A192" s="14" t="s">
        <v>134</v>
      </c>
      <c r="B192" s="88" t="s">
        <v>1470</v>
      </c>
      <c r="C192" s="88" t="s">
        <v>20</v>
      </c>
      <c r="D192" s="35" t="s">
        <v>318</v>
      </c>
      <c r="E192" s="35"/>
      <c r="F192" s="35"/>
      <c r="G192" s="35"/>
      <c r="H192" s="35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3.2" hidden="1" x14ac:dyDescent="0.25">
      <c r="A193" s="14" t="s">
        <v>137</v>
      </c>
      <c r="B193" s="88" t="s">
        <v>1471</v>
      </c>
      <c r="C193" s="88" t="s">
        <v>20</v>
      </c>
      <c r="D193" s="35" t="s">
        <v>318</v>
      </c>
      <c r="E193" s="35"/>
      <c r="F193" s="35"/>
      <c r="G193" s="35"/>
      <c r="H193" s="35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3.2" hidden="1" x14ac:dyDescent="0.25">
      <c r="A194" s="14" t="s">
        <v>137</v>
      </c>
      <c r="B194" s="88" t="s">
        <v>1472</v>
      </c>
      <c r="C194" s="88" t="s">
        <v>20</v>
      </c>
      <c r="D194" s="35" t="s">
        <v>318</v>
      </c>
      <c r="E194" s="35"/>
      <c r="F194" s="35"/>
      <c r="G194" s="35"/>
      <c r="H194" s="35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3.2" hidden="1" x14ac:dyDescent="0.25">
      <c r="A195" s="14" t="s">
        <v>137</v>
      </c>
      <c r="B195" s="88" t="s">
        <v>1270</v>
      </c>
      <c r="C195" s="88" t="s">
        <v>20</v>
      </c>
      <c r="D195" s="9" t="s">
        <v>319</v>
      </c>
      <c r="E195" s="9"/>
      <c r="F195" s="9"/>
      <c r="G195" s="9">
        <f>G142</f>
        <v>60</v>
      </c>
      <c r="H195" s="9" t="s">
        <v>1485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3.2" hidden="1" x14ac:dyDescent="0.25">
      <c r="A196" s="14" t="s">
        <v>137</v>
      </c>
      <c r="B196" s="88" t="s">
        <v>1271</v>
      </c>
      <c r="C196" s="88" t="s">
        <v>20</v>
      </c>
      <c r="D196" s="35" t="s">
        <v>318</v>
      </c>
      <c r="E196" s="35"/>
      <c r="F196" s="35"/>
      <c r="G196" s="35"/>
      <c r="H196" s="35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3.2" hidden="1" x14ac:dyDescent="0.25">
      <c r="A197" s="14" t="s">
        <v>137</v>
      </c>
      <c r="B197" s="88" t="s">
        <v>1473</v>
      </c>
      <c r="C197" s="88" t="s">
        <v>20</v>
      </c>
      <c r="D197" s="37" t="s">
        <v>319</v>
      </c>
      <c r="E197" s="81"/>
      <c r="F197" s="81"/>
      <c r="G197" s="81">
        <f>'Companies HTK sorteret'!F744</f>
        <v>2</v>
      </c>
      <c r="H197" s="36" t="s">
        <v>329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3.2" hidden="1" x14ac:dyDescent="0.25">
      <c r="A198" s="14" t="s">
        <v>137</v>
      </c>
      <c r="B198" s="88" t="s">
        <v>1272</v>
      </c>
      <c r="C198" s="88" t="s">
        <v>20</v>
      </c>
      <c r="D198" s="35" t="s">
        <v>318</v>
      </c>
      <c r="E198" s="35"/>
      <c r="F198" s="35"/>
      <c r="G198" s="35"/>
      <c r="H198" s="35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3.2" hidden="1" x14ac:dyDescent="0.25">
      <c r="A199" s="14" t="s">
        <v>137</v>
      </c>
      <c r="B199" s="88" t="s">
        <v>1474</v>
      </c>
      <c r="C199" s="88" t="s">
        <v>20</v>
      </c>
      <c r="D199" s="35" t="s">
        <v>318</v>
      </c>
      <c r="E199" s="35"/>
      <c r="F199" s="35"/>
      <c r="G199" s="35"/>
      <c r="H199" s="35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3.2" hidden="1" x14ac:dyDescent="0.25">
      <c r="A200" s="14" t="s">
        <v>152</v>
      </c>
      <c r="B200" s="88" t="s">
        <v>145</v>
      </c>
      <c r="C200" s="88" t="s">
        <v>20</v>
      </c>
      <c r="D200" s="37" t="s">
        <v>319</v>
      </c>
      <c r="E200" s="37"/>
      <c r="F200" s="37"/>
      <c r="G200" s="37">
        <f>G173</f>
        <v>5</v>
      </c>
      <c r="H200" s="37" t="s">
        <v>741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3.2" hidden="1" x14ac:dyDescent="0.25">
      <c r="A201" s="14" t="s">
        <v>152</v>
      </c>
      <c r="B201" s="88" t="s">
        <v>159</v>
      </c>
      <c r="C201" s="88" t="s">
        <v>20</v>
      </c>
      <c r="D201" s="37" t="s">
        <v>319</v>
      </c>
      <c r="E201" s="37"/>
      <c r="F201" s="37"/>
      <c r="G201" s="37">
        <f>G9</f>
        <v>5</v>
      </c>
      <c r="H201" s="37" t="s">
        <v>863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3.2" hidden="1" x14ac:dyDescent="0.25">
      <c r="A202" s="14" t="s">
        <v>151</v>
      </c>
      <c r="B202" s="88" t="s">
        <v>161</v>
      </c>
      <c r="C202" s="88" t="s">
        <v>20</v>
      </c>
      <c r="D202" s="37" t="s">
        <v>319</v>
      </c>
      <c r="E202" s="37"/>
      <c r="F202" s="37"/>
      <c r="G202" s="37">
        <f>G11</f>
        <v>0</v>
      </c>
      <c r="H202" s="37" t="s">
        <v>863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3.2" hidden="1" x14ac:dyDescent="0.25">
      <c r="A203" s="14" t="s">
        <v>167</v>
      </c>
      <c r="B203" s="88" t="s">
        <v>146</v>
      </c>
      <c r="C203" s="88" t="s">
        <v>20</v>
      </c>
      <c r="D203" s="37" t="s">
        <v>319</v>
      </c>
      <c r="E203" s="37"/>
      <c r="F203" s="37"/>
      <c r="G203" s="113">
        <f>G176</f>
        <v>364.46</v>
      </c>
      <c r="H203" s="37" t="s">
        <v>741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3.2" hidden="1" x14ac:dyDescent="0.25">
      <c r="A204" s="14" t="s">
        <v>170</v>
      </c>
      <c r="B204" s="88" t="s">
        <v>147</v>
      </c>
      <c r="C204" s="88" t="s">
        <v>20</v>
      </c>
      <c r="D204" s="37" t="s">
        <v>319</v>
      </c>
      <c r="E204" s="37"/>
      <c r="F204" s="37"/>
      <c r="G204" s="45">
        <f>G184</f>
        <v>220</v>
      </c>
      <c r="H204" s="37" t="s">
        <v>741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3.2" hidden="1" x14ac:dyDescent="0.25">
      <c r="A205" s="14" t="s">
        <v>167</v>
      </c>
      <c r="B205" s="88" t="s">
        <v>1475</v>
      </c>
      <c r="C205" s="88" t="s">
        <v>20</v>
      </c>
      <c r="D205" s="94" t="s">
        <v>319</v>
      </c>
      <c r="G205" s="111">
        <f>'Companies HTK sorteret'!F698</f>
        <v>757.83999999999992</v>
      </c>
      <c r="H205" s="36" t="s">
        <v>329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3.2" hidden="1" x14ac:dyDescent="0.25">
      <c r="A206" s="14" t="s">
        <v>167</v>
      </c>
      <c r="B206" s="88" t="s">
        <v>286</v>
      </c>
      <c r="C206" s="88" t="s">
        <v>20</v>
      </c>
      <c r="D206" s="37" t="s">
        <v>319</v>
      </c>
      <c r="E206" s="37"/>
      <c r="F206" s="37"/>
      <c r="G206" s="113">
        <f>G88</f>
        <v>453.36000000000013</v>
      </c>
      <c r="H206" s="37" t="s">
        <v>1276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3.2" hidden="1" x14ac:dyDescent="0.25">
      <c r="A207" s="14" t="s">
        <v>737</v>
      </c>
      <c r="B207" s="88" t="s">
        <v>1274</v>
      </c>
      <c r="C207" s="88" t="s">
        <v>20</v>
      </c>
      <c r="D207" s="37" t="s">
        <v>319</v>
      </c>
      <c r="E207" s="37"/>
      <c r="F207" s="37"/>
      <c r="G207" s="37">
        <f>G157</f>
        <v>3</v>
      </c>
      <c r="H207" s="37" t="s">
        <v>1485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3.2" hidden="1" x14ac:dyDescent="0.25">
      <c r="A208" s="14" t="s">
        <v>737</v>
      </c>
      <c r="B208" s="88" t="s">
        <v>163</v>
      </c>
      <c r="C208" s="88" t="s">
        <v>20</v>
      </c>
      <c r="D208" s="37" t="s">
        <v>319</v>
      </c>
      <c r="E208" s="37"/>
      <c r="F208" s="37"/>
      <c r="G208" s="113">
        <f>G15</f>
        <v>53.989999999999995</v>
      </c>
      <c r="H208" s="37" t="s">
        <v>863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3.2" hidden="1" x14ac:dyDescent="0.25">
      <c r="A209" s="14" t="s">
        <v>737</v>
      </c>
      <c r="B209" s="88" t="s">
        <v>739</v>
      </c>
      <c r="C209" s="88" t="s">
        <v>20</v>
      </c>
      <c r="D209" s="37" t="s">
        <v>319</v>
      </c>
      <c r="E209" s="37"/>
      <c r="F209" s="37"/>
      <c r="G209" s="113">
        <f>G95</f>
        <v>24.5</v>
      </c>
      <c r="H209" s="89" t="s">
        <v>1276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3.2" hidden="1" x14ac:dyDescent="0.25">
      <c r="A210" s="88"/>
      <c r="B210" s="9"/>
      <c r="C210" s="9"/>
      <c r="D210" s="37"/>
      <c r="E210" s="37"/>
      <c r="F210" s="37"/>
      <c r="G210" s="37"/>
      <c r="H210" s="37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3.2" hidden="1" x14ac:dyDescent="0.25">
      <c r="A211" s="88"/>
      <c r="B211" s="9"/>
      <c r="C211" s="9"/>
      <c r="D211" s="37"/>
      <c r="E211" s="37"/>
      <c r="F211" s="37"/>
      <c r="G211" s="37"/>
      <c r="H211" s="37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3.2" x14ac:dyDescent="0.25">
      <c r="A212" s="14" t="s">
        <v>134</v>
      </c>
      <c r="B212" s="9" t="s">
        <v>173</v>
      </c>
      <c r="C212" s="88" t="s">
        <v>59</v>
      </c>
      <c r="D212" s="34" t="s">
        <v>318</v>
      </c>
      <c r="E212" s="34"/>
      <c r="F212" s="34"/>
      <c r="G212" s="34"/>
      <c r="H212" s="34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3.2" hidden="1" x14ac:dyDescent="0.25">
      <c r="A213" s="14" t="s">
        <v>137</v>
      </c>
      <c r="B213" s="9" t="s">
        <v>1476</v>
      </c>
      <c r="C213" s="88" t="s">
        <v>59</v>
      </c>
      <c r="D213" s="34" t="s">
        <v>318</v>
      </c>
      <c r="E213" s="34"/>
      <c r="F213" s="34"/>
      <c r="G213" s="34"/>
      <c r="H213" s="34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3.2" hidden="1" x14ac:dyDescent="0.25">
      <c r="A214" s="14" t="s">
        <v>137</v>
      </c>
      <c r="B214" s="9" t="s">
        <v>1477</v>
      </c>
      <c r="C214" s="88" t="s">
        <v>59</v>
      </c>
      <c r="D214" s="37" t="s">
        <v>319</v>
      </c>
      <c r="E214" s="37"/>
      <c r="F214" s="37"/>
      <c r="G214" s="37">
        <f>'Companies HTK sorteret'!F701</f>
        <v>0</v>
      </c>
      <c r="H214" s="36" t="s">
        <v>329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3.2" hidden="1" x14ac:dyDescent="0.25">
      <c r="A215" s="14" t="s">
        <v>137</v>
      </c>
      <c r="B215" s="9" t="s">
        <v>1478</v>
      </c>
      <c r="C215" s="88" t="s">
        <v>59</v>
      </c>
      <c r="D215" s="37" t="s">
        <v>319</v>
      </c>
      <c r="E215" s="37"/>
      <c r="F215" s="37"/>
      <c r="G215" s="37">
        <f>'Companies HTK sorteret'!F706</f>
        <v>3</v>
      </c>
      <c r="H215" s="36" t="s">
        <v>329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3.2" hidden="1" x14ac:dyDescent="0.25">
      <c r="A216" s="14" t="s">
        <v>152</v>
      </c>
      <c r="B216" s="9" t="s">
        <v>145</v>
      </c>
      <c r="C216" s="88" t="s">
        <v>59</v>
      </c>
      <c r="D216" s="37" t="s">
        <v>319</v>
      </c>
      <c r="E216" s="37"/>
      <c r="F216" s="37"/>
      <c r="G216" s="37">
        <f>G173</f>
        <v>5</v>
      </c>
      <c r="H216" s="37" t="s">
        <v>741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3.2" hidden="1" x14ac:dyDescent="0.25">
      <c r="A217" s="14" t="s">
        <v>152</v>
      </c>
      <c r="B217" s="9" t="s">
        <v>159</v>
      </c>
      <c r="C217" s="88" t="s">
        <v>59</v>
      </c>
      <c r="D217" s="37" t="s">
        <v>319</v>
      </c>
      <c r="E217" s="37"/>
      <c r="F217" s="37"/>
      <c r="G217" s="37">
        <f>G9</f>
        <v>5</v>
      </c>
      <c r="H217" s="37" t="s">
        <v>863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3.2" hidden="1" x14ac:dyDescent="0.25">
      <c r="A218" s="14" t="s">
        <v>152</v>
      </c>
      <c r="B218" s="9" t="s">
        <v>161</v>
      </c>
      <c r="C218" s="88" t="s">
        <v>59</v>
      </c>
      <c r="D218" s="37" t="s">
        <v>319</v>
      </c>
      <c r="E218" s="37"/>
      <c r="F218" s="37"/>
      <c r="G218" s="37">
        <f>G11</f>
        <v>0</v>
      </c>
      <c r="H218" s="37" t="s">
        <v>863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3.2" hidden="1" x14ac:dyDescent="0.25">
      <c r="A219" s="14" t="s">
        <v>167</v>
      </c>
      <c r="B219" s="9" t="s">
        <v>146</v>
      </c>
      <c r="C219" s="88" t="s">
        <v>59</v>
      </c>
      <c r="D219" s="37" t="s">
        <v>319</v>
      </c>
      <c r="E219" s="37"/>
      <c r="F219" s="37"/>
      <c r="G219" s="113">
        <f>G176</f>
        <v>364.46</v>
      </c>
      <c r="H219" s="37" t="s">
        <v>741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3.2" hidden="1" x14ac:dyDescent="0.25">
      <c r="A220" s="14" t="s">
        <v>170</v>
      </c>
      <c r="B220" s="9" t="s">
        <v>147</v>
      </c>
      <c r="C220" s="88" t="s">
        <v>59</v>
      </c>
      <c r="D220" s="37" t="s">
        <v>319</v>
      </c>
      <c r="E220" s="37"/>
      <c r="F220" s="37"/>
      <c r="G220" s="37">
        <f>G184</f>
        <v>220</v>
      </c>
      <c r="H220" s="37" t="s">
        <v>741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3.2" hidden="1" x14ac:dyDescent="0.25">
      <c r="A221" s="14" t="s">
        <v>1479</v>
      </c>
      <c r="B221" s="9" t="s">
        <v>1480</v>
      </c>
      <c r="C221" s="88" t="s">
        <v>59</v>
      </c>
      <c r="D221" s="37" t="s">
        <v>319</v>
      </c>
      <c r="E221" s="37"/>
      <c r="F221" s="37"/>
      <c r="G221" s="113">
        <f>'Companies HTK sorteret'!F719</f>
        <v>6.08</v>
      </c>
      <c r="H221" s="36" t="s">
        <v>329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3.2" hidden="1" x14ac:dyDescent="0.25">
      <c r="A222" s="14" t="s">
        <v>1479</v>
      </c>
      <c r="B222" s="9" t="s">
        <v>148</v>
      </c>
      <c r="C222" s="88" t="s">
        <v>59</v>
      </c>
      <c r="D222" s="37" t="s">
        <v>319</v>
      </c>
      <c r="E222" s="37"/>
      <c r="F222" s="37"/>
      <c r="G222" s="113">
        <f>G185</f>
        <v>22.52</v>
      </c>
      <c r="H222" s="96" t="s">
        <v>741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3.2" hidden="1" x14ac:dyDescent="0.25">
      <c r="A223" s="14" t="s">
        <v>737</v>
      </c>
      <c r="B223" s="9" t="s">
        <v>291</v>
      </c>
      <c r="C223" s="88" t="s">
        <v>59</v>
      </c>
      <c r="D223" s="37" t="s">
        <v>319</v>
      </c>
      <c r="E223" s="37"/>
      <c r="F223" s="37"/>
      <c r="G223" s="37">
        <f>'Companies HTK sorteret'!F726</f>
        <v>19</v>
      </c>
      <c r="H223" s="36" t="s">
        <v>329</v>
      </c>
      <c r="I223" s="9"/>
      <c r="J223" s="9"/>
      <c r="K223" s="30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3.2" hidden="1" x14ac:dyDescent="0.25">
      <c r="A224" s="14" t="s">
        <v>737</v>
      </c>
      <c r="B224" s="9" t="s">
        <v>163</v>
      </c>
      <c r="C224" s="88" t="s">
        <v>59</v>
      </c>
      <c r="D224" s="37" t="s">
        <v>319</v>
      </c>
      <c r="E224" s="37"/>
      <c r="F224" s="37"/>
      <c r="G224" s="113">
        <f>G15</f>
        <v>53.989999999999995</v>
      </c>
      <c r="H224" s="37" t="s">
        <v>863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3.2" hidden="1" x14ac:dyDescent="0.25">
      <c r="A225" s="14" t="s">
        <v>737</v>
      </c>
      <c r="B225" s="9" t="s">
        <v>1481</v>
      </c>
      <c r="C225" s="88" t="s">
        <v>59</v>
      </c>
      <c r="D225" s="37" t="s">
        <v>319</v>
      </c>
      <c r="E225" s="37"/>
      <c r="F225" s="37"/>
      <c r="G225" s="37">
        <f>'Companies HTK sorteret'!F741</f>
        <v>0</v>
      </c>
      <c r="H225" s="36" t="s">
        <v>329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3.2" hidden="1" x14ac:dyDescent="0.25">
      <c r="A226" s="14" t="s">
        <v>737</v>
      </c>
      <c r="B226" s="9" t="s">
        <v>739</v>
      </c>
      <c r="C226" s="88" t="s">
        <v>59</v>
      </c>
      <c r="D226" s="37" t="s">
        <v>319</v>
      </c>
      <c r="E226" s="37"/>
      <c r="F226" s="37"/>
      <c r="G226" s="113">
        <f>G95</f>
        <v>24.5</v>
      </c>
      <c r="H226" s="89" t="s">
        <v>1276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3.2" hidden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3.2" hidden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3.2" hidden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3.2" hidden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3.2" hidden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3.2" hidden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3.2" hidden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3.2" hidden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3.2" hidden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3.2" hidden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3.2" hidden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3.2" hidden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1:29" ht="13.2" hidden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1:29" ht="13.2" hidden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1:29" ht="13.2" hidden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1:29" ht="13.2" hidden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1:29" ht="13.2" hidden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1:29" ht="13.2" hidden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1:29" ht="13.2" hidden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1:29" ht="13.2" hidden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1:29" ht="13.2" hidden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1:29" ht="13.2" hidden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1:29" ht="13.2" hidden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1:29" ht="13.2" hidden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1:29" ht="13.2" hidden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1:29" ht="13.2" hidden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1:29" ht="13.2" hidden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1:29" ht="13.2" hidden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1:29" ht="13.2" hidden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1:29" ht="13.2" hidden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1:29" ht="13.2" hidden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1:29" ht="13.2" hidden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1:29" ht="13.2" hidden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1:29" ht="13.2" hidden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1:29" ht="13.2" hidden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1:29" ht="13.2" hidden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1:29" ht="13.2" hidden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1:29" ht="13.2" hidden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1:29" ht="13.2" hidden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1:29" ht="13.2" hidden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1:29" ht="13.2" hidden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1:29" ht="13.2" hidden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1:29" ht="13.2" hidden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1:29" ht="13.2" hidden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1:29" ht="13.2" hidden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1:29" ht="13.2" hidden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1:29" ht="13.2" hidden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1:29" ht="13.2" hidden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1:29" ht="13.2" hidden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1:29" ht="13.2" hidden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1:29" ht="13.2" hidden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1:29" ht="13.2" hidden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1:29" ht="13.2" hidden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1:29" ht="13.2" hidden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1:29" ht="13.2" hidden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1:29" ht="13.2" hidden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1:29" ht="13.2" hidden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1:29" ht="13.2" hidden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1:29" ht="13.2" hidden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1:29" ht="13.2" hidden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1:29" ht="13.2" hidden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1:29" ht="13.2" hidden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1:29" ht="13.2" hidden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1:29" ht="13.2" hidden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1:29" ht="13.2" hidden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1:29" ht="13.2" hidden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1:29" ht="13.2" hidden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1:29" ht="13.2" hidden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1:29" ht="13.2" hidden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1:29" ht="13.2" hidden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1:29" ht="13.2" hidden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1:29" ht="13.2" hidden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1:29" ht="13.2" hidden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1:29" ht="13.2" hidden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1:29" ht="13.2" hidden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1:29" ht="13.2" hidden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1:29" ht="13.2" hidden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1:29" ht="13.2" hidden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1:29" ht="13.2" hidden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1:29" ht="13.2" hidden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1:29" ht="13.2" hidden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1:29" ht="13.2" hidden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1:29" ht="13.2" hidden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1:29" ht="13.2" hidden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1:29" ht="13.2" hidden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1:29" ht="13.2" hidden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1:29" ht="13.2" hidden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1:29" ht="13.2" hidden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1:29" ht="13.2" hidden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1:29" ht="13.2" hidden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1:29" ht="13.2" hidden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1:29" ht="13.2" hidden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1:29" ht="13.2" hidden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1:29" ht="13.2" hidden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1:29" ht="13.2" hidden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1:29" ht="13.2" hidden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1:29" ht="13.2" hidden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1:29" ht="13.2" hidden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1:29" ht="13.2" hidden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1:29" ht="13.2" hidden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1:29" ht="13.2" hidden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1:29" ht="13.2" hidden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1:29" ht="13.2" hidden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1:29" ht="13.2" hidden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1:29" ht="13.2" hidden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1:29" ht="13.2" hidden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1:29" ht="13.2" hidden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1:29" ht="13.2" hidden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1:29" ht="13.2" hidden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1:29" ht="13.2" hidden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1:29" ht="13.2" hidden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1:29" ht="13.2" hidden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1:29" ht="13.2" hidden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1:29" ht="13.2" hidden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1:29" ht="13.2" hidden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1:29" ht="13.2" hidden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1:29" ht="13.2" hidden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1:29" ht="13.2" hidden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1:29" ht="13.2" hidden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1:29" ht="13.2" hidden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1:29" ht="13.2" hidden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1:29" ht="13.2" hidden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1:29" ht="13.2" hidden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1:29" ht="13.2" hidden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1:29" ht="13.2" hidden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1:29" ht="13.2" hidden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1:29" ht="13.2" hidden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1:29" ht="13.2" hidden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1:29" ht="13.2" hidden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1:29" ht="13.2" hidden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1:29" ht="13.2" hidden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1:29" ht="13.2" hidden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1:29" ht="13.2" hidden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1:29" ht="13.2" hidden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1:29" ht="13.2" hidden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1:29" ht="13.2" hidden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1:29" ht="13.2" hidden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1:29" ht="13.2" hidden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1:29" ht="13.2" hidden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1:29" ht="13.2" hidden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1:29" ht="13.2" hidden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1:29" ht="13.2" hidden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1:29" ht="13.2" hidden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1:29" ht="13.2" hidden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1:29" ht="13.2" hidden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1:29" ht="13.2" hidden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1:29" ht="13.2" hidden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1:29" ht="13.2" hidden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1:29" ht="13.2" hidden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1:29" ht="13.2" hidden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1:29" ht="13.2" hidden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1:29" ht="13.2" hidden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1:29" ht="13.2" hidden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1:29" ht="13.2" hidden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1:29" ht="13.2" hidden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1:29" ht="13.2" hidden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1:29" ht="13.2" hidden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1:29" ht="13.2" hidden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1:29" ht="13.2" hidden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1:29" ht="13.2" hidden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1:29" ht="13.2" hidden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1:29" ht="13.2" hidden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1:29" ht="13.2" hidden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1:29" ht="13.2" hidden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1:29" ht="13.2" hidden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1:29" ht="13.2" hidden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1:29" ht="13.2" hidden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1:29" ht="13.2" hidden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1:29" ht="13.2" hidden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1:29" ht="13.2" hidden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1:29" ht="13.2" hidden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1:29" ht="13.2" hidden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1:29" ht="13.2" hidden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1:29" ht="13.2" hidden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1:29" ht="13.2" hidden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1:29" ht="13.2" hidden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1:29" ht="13.2" hidden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1:29" ht="13.2" hidden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1:29" ht="13.2" hidden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1:29" ht="13.2" hidden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1:29" ht="13.2" hidden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1:29" ht="13.2" hidden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1:29" ht="13.2" hidden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1:29" ht="13.2" hidden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1:29" ht="13.2" hidden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1:29" ht="13.2" hidden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1:29" ht="13.2" hidden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1:29" ht="13.2" hidden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1:29" ht="13.2" hidden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1:29" ht="13.2" hidden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1:29" ht="13.2" hidden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1:29" ht="13.2" hidden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1:29" ht="13.2" hidden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1:29" ht="13.2" hidden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1:29" ht="13.2" hidden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1:29" ht="13.2" hidden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1:29" ht="13.2" hidden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1:29" ht="13.2" hidden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1:29" ht="13.2" hidden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1:29" ht="13.2" hidden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1:29" ht="13.2" hidden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1:29" ht="13.2" hidden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1:29" ht="13.2" hidden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1:29" ht="13.2" hidden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1:29" ht="13.2" hidden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1:29" ht="13.2" hidden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1:29" ht="13.2" hidden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1:29" ht="13.2" hidden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1:29" ht="13.2" hidden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1:29" ht="13.2" hidden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1:29" ht="13.2" hidden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1:29" ht="13.2" hidden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1:29" ht="13.2" hidden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1:29" ht="13.2" hidden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1:29" ht="13.2" hidden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1:29" ht="13.2" hidden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1:29" ht="13.2" hidden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1:29" ht="13.2" hidden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1:29" ht="13.2" hidden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1:29" ht="13.2" hidden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1:29" ht="13.2" hidden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1:29" ht="13.2" hidden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1:29" ht="13.2" hidden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1:29" ht="13.2" hidden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1:29" ht="13.2" hidden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1:29" ht="13.2" hidden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1:29" ht="13.2" hidden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1:29" ht="13.2" hidden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1:29" ht="13.2" hidden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1:29" ht="13.2" hidden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1:29" ht="13.2" hidden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1:29" ht="13.2" hidden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1:29" ht="13.2" hidden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1:29" ht="13.2" hidden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1:29" ht="13.2" hidden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1:29" ht="13.2" hidden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1:29" ht="13.2" hidden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1:29" ht="13.2" hidden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1:29" ht="13.2" hidden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1:29" ht="13.2" hidden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1:29" ht="13.2" hidden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1:29" ht="13.2" hidden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1:29" ht="13.2" hidden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1:29" ht="13.2" hidden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1:29" ht="13.2" hidden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1:29" ht="13.2" hidden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1:29" ht="13.2" hidden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1:29" ht="13.2" hidden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1:29" ht="13.2" hidden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1:29" ht="13.2" hidden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1:29" ht="13.2" hidden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1:29" ht="13.2" hidden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1:29" ht="13.2" hidden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1:29" ht="13.2" hidden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1:29" ht="13.2" hidden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1:29" ht="13.2" hidden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1:29" ht="13.2" hidden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1:29" ht="13.2" hidden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1:29" ht="13.2" hidden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1:29" ht="13.2" hidden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1:29" ht="13.2" hidden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1:29" ht="13.2" hidden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1:29" ht="13.2" hidden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1:29" ht="13.2" hidden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1:29" ht="13.2" hidden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1:29" ht="13.2" hidden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1:29" ht="13.2" hidden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1:29" ht="13.2" hidden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1:29" ht="13.2" hidden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1:29" ht="13.2" hidden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1:29" ht="13.2" hidden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1:29" ht="13.2" hidden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1:29" ht="13.2" hidden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1:29" ht="13.2" hidden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1:29" ht="13.2" hidden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1:29" ht="13.2" hidden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1:29" ht="13.2" hidden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1:29" ht="13.2" hidden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1:29" ht="13.2" hidden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1:29" ht="13.2" hidden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1:29" ht="13.2" hidden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1:29" ht="13.2" hidden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1:29" ht="13.2" hidden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1:29" ht="13.2" hidden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1:29" ht="13.2" hidden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1:29" ht="13.2" hidden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1:29" ht="13.2" hidden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1:29" ht="13.2" hidden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1:29" ht="13.2" hidden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1:29" ht="13.2" hidden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1:29" ht="13.2" hidden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1:29" ht="13.2" hidden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1:29" ht="13.2" hidden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1:29" ht="13.2" hidden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1:29" ht="13.2" hidden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1:29" ht="13.2" hidden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1:29" ht="13.2" hidden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1:29" ht="13.2" hidden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1:29" ht="13.2" hidden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1:29" ht="13.2" hidden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1:29" ht="13.2" hidden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1:29" ht="13.2" hidden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1:29" ht="13.2" hidden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1:29" ht="13.2" hidden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1:29" ht="13.2" hidden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1:29" ht="13.2" hidden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1:29" ht="13.2" hidden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1:29" ht="13.2" hidden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1:29" ht="13.2" hidden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1:29" ht="13.2" hidden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1:29" ht="13.2" hidden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1:29" ht="13.2" hidden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1:29" ht="13.2" hidden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1:29" ht="13.2" hidden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1:29" ht="13.2" hidden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1:29" ht="13.2" hidden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1:29" ht="13.2" hidden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1:29" ht="13.2" hidden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1:29" ht="13.2" hidden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1:29" ht="13.2" hidden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1:29" ht="13.2" hidden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1:29" ht="13.2" hidden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1:29" ht="13.2" hidden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1:29" ht="13.2" hidden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1:29" ht="13.2" hidden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1:29" ht="13.2" hidden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1:29" ht="13.2" hidden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1:29" ht="13.2" hidden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1:29" ht="13.2" hidden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1:29" ht="13.2" hidden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1:29" ht="13.2" hidden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1:29" ht="13.2" hidden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1:29" ht="13.2" hidden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1:29" ht="13.2" hidden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1:29" ht="13.2" hidden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1:29" ht="13.2" hidden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1:29" ht="13.2" hidden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1:29" ht="13.2" hidden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1:29" ht="13.2" hidden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1:29" ht="13.2" hidden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1:29" ht="13.2" hidden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1:29" ht="13.2" hidden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1:29" ht="13.2" hidden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1:29" ht="13.2" hidden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1:29" ht="13.2" hidden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1:29" ht="13.2" hidden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1:29" ht="13.2" hidden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1:29" ht="13.2" hidden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1:29" ht="13.2" hidden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1:29" ht="13.2" hidden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1:29" ht="13.2" hidden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1:29" ht="13.2" hidden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1:29" ht="13.2" hidden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1:29" ht="13.2" hidden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1:29" ht="13.2" hidden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1:29" ht="13.2" hidden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1:29" ht="13.2" hidden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1:29" ht="13.2" hidden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1:29" ht="13.2" hidden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1:29" ht="13.2" hidden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1:29" ht="13.2" hidden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1:29" ht="13.2" hidden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1:29" ht="13.2" hidden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1:29" ht="13.2" hidden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1:29" ht="13.2" hidden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1:29" ht="13.2" hidden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1:29" ht="13.2" hidden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1:29" ht="13.2" hidden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1:29" ht="13.2" hidden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1:29" ht="13.2" hidden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1:29" ht="13.2" hidden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1:29" ht="13.2" hidden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1:29" ht="13.2" hidden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1:29" ht="13.2" hidden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1:29" ht="13.2" hidden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1:29" ht="13.2" hidden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1:29" ht="13.2" hidden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1:29" ht="13.2" hidden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1:29" ht="13.2" hidden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1:29" ht="13.2" hidden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1:29" ht="13.2" hidden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1:29" ht="13.2" hidden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1:29" ht="13.2" hidden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1:29" ht="13.2" hidden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1:29" ht="13.2" hidden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1:29" ht="13.2" hidden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1:29" ht="13.2" hidden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1:29" ht="13.2" hidden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1:29" ht="13.2" hidden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1:29" ht="13.2" hidden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1:29" ht="13.2" hidden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1:29" ht="13.2" hidden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1:29" ht="13.2" hidden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1:29" ht="13.2" hidden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1:29" ht="13.2" hidden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1:29" ht="13.2" hidden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1:29" ht="13.2" hidden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1:29" ht="13.2" hidden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1:29" ht="13.2" hidden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1:29" ht="13.2" hidden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1:29" ht="13.2" hidden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1:29" ht="13.2" hidden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1:29" ht="13.2" hidden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1:29" ht="13.2" hidden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1:29" ht="13.2" hidden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1:29" ht="13.2" hidden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1:29" ht="13.2" hidden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1:29" ht="13.2" hidden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1:29" ht="13.2" hidden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1:29" ht="13.2" hidden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1:29" ht="13.2" hidden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1:29" ht="13.2" hidden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1:29" ht="13.2" hidden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1:29" ht="13.2" hidden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1:29" ht="13.2" hidden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1:29" ht="13.2" hidden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1:29" ht="13.2" hidden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1:29" ht="13.2" hidden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1:29" ht="13.2" hidden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1:29" ht="13.2" hidden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1:29" ht="13.2" hidden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1:29" ht="13.2" hidden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1:29" ht="13.2" hidden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1:29" ht="13.2" hidden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1:29" ht="13.2" hidden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1:29" ht="13.2" hidden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1:29" ht="13.2" hidden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1:29" ht="13.2" hidden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1:29" ht="13.2" hidden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1:29" ht="13.2" hidden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1:29" ht="13.2" hidden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1:29" ht="13.2" hidden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1:29" ht="13.2" hidden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1:29" ht="13.2" hidden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1:29" ht="13.2" hidden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1:29" ht="13.2" hidden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1:29" ht="13.2" hidden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1:29" ht="13.2" hidden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1:29" ht="13.2" hidden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1:29" ht="13.2" hidden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1:29" ht="13.2" hidden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1:29" ht="13.2" hidden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1:29" ht="13.2" hidden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1:29" ht="13.2" hidden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1:29" ht="13.2" hidden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1:29" ht="13.2" hidden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1:29" ht="13.2" hidden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1:29" ht="13.2" hidden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1:29" ht="13.2" hidden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1:29" ht="13.2" hidden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1:29" ht="13.2" hidden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1:29" ht="13.2" hidden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1:29" ht="13.2" hidden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1:29" ht="13.2" hidden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1:29" ht="13.2" hidden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1:29" ht="13.2" hidden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1:29" ht="13.2" hidden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1:29" ht="13.2" hidden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1:29" ht="13.2" hidden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1:29" ht="13.2" hidden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1:29" ht="13.2" hidden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1:29" ht="13.2" hidden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1:29" ht="13.2" hidden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1:29" ht="13.2" hidden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1:29" ht="13.2" hidden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1:29" ht="13.2" hidden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1:29" ht="13.2" hidden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1:29" ht="13.2" hidden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1:29" ht="13.2" hidden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1:29" ht="13.2" hidden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1:29" ht="13.2" hidden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1:29" ht="13.2" hidden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1:29" ht="13.2" hidden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1:29" ht="13.2" hidden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1:29" ht="13.2" hidden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1:29" ht="13.2" hidden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1:29" ht="13.2" hidden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1:29" ht="13.2" hidden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1:29" ht="13.2" hidden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1:29" ht="13.2" hidden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1:29" ht="13.2" hidden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1:29" ht="13.2" hidden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1:29" ht="13.2" hidden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1:29" ht="13.2" hidden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1:29" ht="13.2" hidden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1:29" ht="13.2" hidden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1:29" ht="13.2" hidden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1:29" ht="13.2" hidden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1:29" ht="13.2" hidden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1:29" ht="13.2" hidden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1:29" ht="13.2" hidden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1:29" ht="13.2" hidden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1:29" ht="13.2" hidden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1:29" ht="13.2" hidden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1:29" ht="13.2" hidden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1:29" ht="13.2" hidden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1:29" ht="13.2" hidden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1:29" ht="13.2" hidden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1:29" ht="13.2" hidden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1:29" ht="13.2" hidden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1:29" ht="13.2" hidden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1:29" ht="13.2" hidden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1:29" ht="13.2" hidden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1:29" ht="13.2" hidden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1:29" ht="13.2" hidden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1:29" ht="13.2" hidden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1:29" ht="13.2" hidden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1:29" ht="13.2" hidden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1:29" ht="13.2" hidden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1:29" ht="13.2" hidden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1:29" ht="13.2" hidden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1:29" ht="13.2" hidden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1:29" ht="13.2" hidden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1:29" ht="13.2" hidden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1:29" ht="13.2" hidden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1:29" ht="13.2" hidden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1:29" ht="13.2" hidden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1:29" ht="13.2" hidden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1:29" ht="13.2" hidden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1:29" ht="13.2" hidden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1:29" ht="13.2" hidden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1:29" ht="13.2" hidden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1:29" ht="13.2" hidden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1:29" ht="13.2" hidden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1:29" ht="13.2" hidden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1:29" ht="13.2" hidden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1:29" ht="13.2" hidden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1:29" ht="13.2" hidden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1:29" ht="13.2" hidden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1:29" ht="13.2" hidden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1:29" ht="13.2" hidden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1:29" ht="13.2" hidden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1:29" ht="13.2" hidden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1:29" ht="13.2" hidden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1:29" ht="13.2" hidden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1:29" ht="13.2" hidden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1:29" ht="13.2" hidden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1:29" ht="13.2" hidden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1:29" ht="13.2" hidden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1:29" ht="13.2" hidden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1:29" ht="13.2" hidden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1:29" ht="13.2" hidden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1:29" ht="13.2" hidden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1:29" ht="13.2" hidden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1:29" ht="13.2" hidden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1:29" ht="13.2" hidden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1:29" ht="13.2" hidden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1:29" ht="13.2" hidden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1:29" ht="13.2" hidden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1:29" ht="13.2" hidden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1:29" ht="13.2" hidden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1:29" ht="13.2" hidden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1:29" ht="13.2" hidden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1:29" ht="13.2" hidden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1:29" ht="13.2" hidden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1:29" ht="13.2" hidden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1:29" ht="13.2" hidden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1:29" ht="13.2" hidden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1:29" ht="13.2" hidden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1:29" ht="13.2" hidden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1:29" ht="13.2" hidden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1:29" ht="13.2" hidden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1:29" ht="13.2" hidden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1:29" ht="13.2" hidden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1:29" ht="13.2" hidden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1:29" ht="13.2" hidden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1:29" ht="13.2" hidden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1:29" ht="13.2" hidden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1:29" ht="13.2" hidden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1:29" ht="13.2" hidden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1:29" ht="13.2" hidden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1:29" ht="13.2" hidden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1:29" ht="13.2" hidden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1:29" ht="13.2" hidden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1:29" ht="13.2" hidden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1:29" ht="13.2" hidden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1:29" ht="13.2" hidden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1:29" ht="13.2" hidden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1:29" ht="13.2" hidden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1:29" ht="13.2" hidden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1:29" ht="13.2" hidden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1:29" ht="13.2" hidden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1:29" ht="13.2" hidden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1:29" ht="13.2" hidden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1:29" ht="13.2" hidden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1:29" ht="13.2" hidden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1:29" ht="13.2" hidden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1:29" ht="13.2" hidden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1:29" ht="13.2" hidden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1:29" ht="13.2" hidden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1:29" ht="13.2" hidden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1:29" ht="13.2" hidden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1:29" ht="13.2" hidden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1:29" ht="13.2" hidden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1:29" ht="13.2" hidden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1:29" ht="13.2" hidden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1:29" ht="13.2" hidden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1:29" ht="13.2" hidden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1:29" ht="13.2" hidden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1:29" ht="13.2" hidden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1:29" ht="13.2" hidden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1:29" ht="13.2" hidden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1:29" ht="13.2" hidden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1:29" ht="13.2" hidden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1:29" ht="13.2" hidden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1:29" ht="13.2" hidden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1:29" ht="13.2" hidden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1:29" ht="13.2" hidden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1:29" ht="13.2" hidden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1:29" ht="13.2" hidden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1:29" ht="13.2" hidden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1:29" ht="13.2" hidden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1:29" ht="13.2" hidden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1:29" ht="13.2" hidden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1:29" ht="13.2" hidden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1:29" ht="13.2" hidden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1:29" ht="13.2" hidden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1:29" ht="13.2" hidden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1:29" ht="13.2" hidden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1:29" ht="13.2" hidden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1:29" ht="13.2" hidden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1:29" ht="13.2" hidden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1:29" ht="13.2" hidden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1:29" ht="13.2" hidden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1:29" ht="13.2" hidden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1:29" ht="13.2" hidden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1:29" ht="13.2" hidden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1:29" ht="13.2" hidden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1:29" ht="13.2" hidden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1:29" ht="13.2" hidden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1:29" ht="13.2" hidden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1:29" ht="13.2" hidden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1:29" ht="13.2" hidden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1:29" ht="13.2" hidden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1:29" ht="13.2" hidden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1:29" ht="13.2" hidden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1:29" ht="13.2" hidden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1:29" ht="13.2" hidden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1:29" ht="13.2" hidden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1:29" ht="13.2" hidden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1:29" ht="13.2" hidden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1:29" ht="13.2" hidden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1:29" ht="13.2" hidden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1:29" ht="13.2" hidden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1:29" ht="13.2" hidden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1:29" ht="13.2" hidden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1:29" ht="13.2" hidden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1:29" ht="13.2" hidden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1:29" ht="13.2" hidden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1:29" ht="13.2" hidden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1:29" ht="13.2" hidden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1:29" ht="13.2" hidden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1:29" ht="13.2" hidden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1:29" ht="13.2" hidden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1:29" ht="13.2" hidden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1:29" ht="13.2" hidden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1:29" ht="13.2" hidden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1:29" ht="13.2" hidden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1:29" ht="13.2" hidden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1:29" ht="13.2" hidden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1:29" ht="13.2" hidden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1:29" ht="13.2" hidden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1:29" ht="13.2" hidden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1:29" ht="13.2" hidden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1:29" ht="13.2" hidden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1:29" ht="13.2" hidden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1:29" ht="13.2" hidden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1:29" ht="13.2" hidden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1:29" ht="13.2" hidden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1:29" ht="13.2" hidden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1:29" ht="13.2" hidden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1:29" ht="13.2" hidden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1:29" ht="13.2" hidden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1:29" ht="13.2" hidden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1:29" ht="13.2" hidden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1:29" ht="13.2" hidden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1:29" ht="13.2" hidden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1:29" ht="13.2" hidden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1:29" ht="13.2" hidden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1:29" ht="13.2" hidden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1:29" ht="13.2" hidden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1:29" ht="13.2" hidden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1:29" ht="13.2" hidden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1:29" ht="13.2" hidden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1:29" ht="13.2" hidden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1:29" ht="13.2" hidden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1:29" ht="13.2" hidden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1:29" ht="13.2" hidden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1:29" ht="13.2" hidden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1:29" ht="13.2" hidden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1:29" ht="13.2" hidden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1:29" ht="13.2" hidden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1:29" ht="13.2" hidden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1:29" ht="13.2" hidden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1:29" ht="13.2" hidden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1:29" ht="13.2" hidden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1:29" ht="13.2" hidden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1:29" ht="13.2" hidden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1:29" ht="13.2" hidden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1:29" ht="13.2" hidden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1:29" ht="13.2" hidden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1:29" ht="13.2" hidden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1:29" ht="13.2" hidden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1:29" ht="13.2" hidden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1:29" ht="13.2" hidden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1:29" ht="13.2" hidden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1:29" ht="13.2" hidden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1:29" ht="13.2" hidden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1:29" ht="13.2" hidden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1:29" ht="13.2" hidden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1:29" ht="13.2" hidden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1:29" ht="13.2" hidden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1:29" ht="13.2" hidden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1:29" ht="13.2" hidden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1:29" ht="13.2" hidden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1:29" ht="13.2" hidden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1:29" ht="13.2" hidden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1:29" ht="13.2" hidden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1:29" ht="13.2" hidden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1:29" ht="13.2" hidden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1:29" ht="13.2" hidden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1:29" ht="13.2" hidden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1:29" ht="13.2" hidden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1:29" ht="13.2" hidden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1:29" ht="13.2" hidden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1:29" ht="13.2" hidden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1:29" ht="13.2" hidden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1:29" ht="13.2" hidden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1:29" ht="13.2" hidden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1:29" ht="13.2" hidden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1:29" ht="13.2" hidden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1:29" ht="13.2" hidden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1:29" ht="13.2" hidden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1:29" ht="13.2" hidden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1:29" ht="13.2" hidden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1:29" ht="13.2" hidden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</sheetData>
  <autoFilter ref="A1:C962" xr:uid="{00000000-0009-0000-0000-000001000000}">
    <filterColumn colId="0">
      <filters>
        <filter val="3.1. Extraction/Harvesting"/>
      </filters>
    </filterColumn>
  </autoFilter>
  <hyperlinks>
    <hyperlink ref="H165" r:id="rId1" display="https://datacvr.virk.dk/data/visninger?soeg=&amp;openFilter=true&amp;kommune=169&amp;region=null&amp;antal_ansatte=null&amp;virksomhedsstatus=null&amp;virksomhedsform=null&amp;virksomhedsmarkering=null&amp;personrolle=null&amp;oprettet=null&amp;ophoert=null&amp;branche=08.12.00&amp;type=Alle&amp;sortering=default&amp;language=da" xr:uid="{05B21FE0-ACE4-4A64-8074-46D0472F6F4B}"/>
    <hyperlink ref="H166" r:id="rId2" display="https://datacvr.virk.dk/data/visninger?soeg=&amp;openFilter=true&amp;kommune=169&amp;region=null&amp;antal_ansatte=null&amp;virksomhedsstatus=null&amp;virksomhedsform=null&amp;virksomhedsmarkering=null&amp;personrolle=null&amp;oprettet=null&amp;ophoert=null&amp;branche=23.20.00&amp;type=Alle&amp;sortering=default&amp;language=da" xr:uid="{A7BFBAE1-C196-4364-9AA7-E0A13CF3E6C8}"/>
    <hyperlink ref="H168" r:id="rId3" display="https://datacvr.virk.dk/data/visninger?soeg=&amp;openFilter=true&amp;kommune=169&amp;region=null&amp;antal_ansatte=null&amp;virksomhedsstatus=null&amp;virksomhedsform=null&amp;virksomhedsmarkering=null&amp;personrolle=null&amp;oprettet=null&amp;ophoert=null&amp;branche=23.61.00&amp;type=Alle&amp;sortering=default&amp;language=da" xr:uid="{FC9EA155-A164-4929-AB84-180BFD8430D3}"/>
    <hyperlink ref="H169" r:id="rId4" display="https://datacvr.virk.dk/data/visninger?soeg=&amp;openFilter=true&amp;kommune=169&amp;region=null&amp;antal_ansatte=null&amp;virksomhedsstatus=null&amp;virksomhedsform=null&amp;virksomhedsmarkering=null&amp;personrolle=null&amp;oprettet=null&amp;ophoert=null&amp;branche=23.63.00&amp;type=Alle&amp;sortering=default&amp;language=da" xr:uid="{EC23A823-3E06-47D0-83A8-260F39E84144}"/>
    <hyperlink ref="H184" r:id="rId5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11.00&amp;type=produktionsenhed&amp;sortering=default&amp;language=da" xr:uid="{EEC2B0E0-684F-497A-A76A-0E10A46B6EF0}"/>
    <hyperlink ref="H185" r:id="rId6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33.00&amp;type=produktionsenhed&amp;sortering=default&amp;language=da" xr:uid="{678BAA2A-C34E-45F8-B802-303BF9104769}"/>
    <hyperlink ref="H176" r:id="rId7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1.20.00&amp;type=produktionsenhed&amp;sortering=default&amp;language=da" xr:uid="{CDCCB316-475D-4BED-AECB-47012ACC6C0B}"/>
    <hyperlink ref="H6" r:id="rId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5.11.00&amp;type=Alle&amp;sortering=default&amp;language=da" xr:uid="{2E02496A-61A3-43D7-9A32-A186DCA21B6E}"/>
    <hyperlink ref="H173" r:id="rId9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11.00&amp;type=Alle&amp;sortering=default&amp;language=da" xr:uid="{2D4DC5B8-D60F-4169-A726-2AA0FFF79EC9}"/>
    <hyperlink ref="H172" r:id="rId10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6.00.00&amp;type=Alle&amp;sortering=default&amp;language=da" xr:uid="{2ABBD54A-A4B3-4776-B76B-BE279126F54D}"/>
    <hyperlink ref="H9" r:id="rId11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21.10&amp;type=Alle&amp;sortering=default&amp;language=da" xr:uid="{F651CEA7-1E78-430C-9227-BDE8EA3B649C}"/>
    <hyperlink ref="H11" r:id="rId12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8.32.00&amp;type=Alle&amp;sortering=default&amp;language=da" xr:uid="{545BB58F-3AC1-4F33-9102-AF1AB719B61B}"/>
    <hyperlink ref="H15" r:id="rId13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10&amp;type=produktionsenhed&amp;sortering=default&amp;language=da" xr:uid="{0459E5B6-C5C8-4233-A035-0C1E266DE8C3}"/>
    <hyperlink ref="H16" r:id="rId14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7.52.10&amp;type=produktionsenhed&amp;sortering=default&amp;language=da" xr:uid="{7C682CFE-E287-48D8-B02E-6F40BCEF8783}"/>
    <hyperlink ref="H28" r:id="rId15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11.00&amp;type=produktionsenhed&amp;sortering=default&amp;language=da" xr:uid="{B5518387-5BFA-41A5-A681-8EA981D0E3B4}"/>
    <hyperlink ref="H29" r:id="rId16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13.00&amp;type=produktionsenhed&amp;sortering=default&amp;language=da" xr:uid="{C3EB56BB-B3D6-407A-B4DA-65815533C302}"/>
    <hyperlink ref="H31" r:id="rId17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99.90&amp;type=produktionsenhed&amp;sortering=default&amp;language=da" xr:uid="{77455452-B6B8-4F74-A648-13763AF3F773}"/>
    <hyperlink ref="H41" r:id="rId1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3.99.90&amp;type=produktionsenhed&amp;sortering=default&amp;language=da" xr:uid="{DBE0F9FD-5B8B-41BE-8934-8727881211A6}"/>
    <hyperlink ref="H49" r:id="rId19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91.00&amp;type=produktionsenhed&amp;sortering=default&amp;language=da" xr:uid="{9B340038-2B4B-426F-AFBE-BD483D1603F7}"/>
    <hyperlink ref="H62" r:id="rId20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12.00&amp;type=Alle&amp;sortering=default&amp;language=da" xr:uid="{0EB0A31F-670A-4B2A-8B25-0893B9C3BAB8}"/>
    <hyperlink ref="H64" r:id="rId21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5.00&amp;type=produktionsenhed&amp;sortering=default&amp;language=da" xr:uid="{D08CB8A0-C5B1-437D-A5EB-29E982ED646F}"/>
    <hyperlink ref="H65" r:id="rId22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81.30.00&amp;type=produktionsenhed&amp;sortering=default&amp;language=da" xr:uid="{5114A5BE-3DA2-48E5-8BA9-0D78849E0022}"/>
    <hyperlink ref="H68" r:id="rId23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02.10.00&amp;type=produktionsenhed&amp;sortering=navnasc&amp;language=da" xr:uid="{4455DABF-38D1-48C1-8639-E81398373562}"/>
    <hyperlink ref="H70" r:id="rId24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02.40.00&amp;type=produktionsenhed&amp;sortering=navnasc&amp;language=da" xr:uid="{E7C10225-6056-4C6F-AB24-CD70A66A9CF5}"/>
    <hyperlink ref="H72" r:id="rId25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16.21.00&amp;type=produktionsenhed&amp;sortering=navnasc&amp;language=da" xr:uid="{4F17B5BC-4F64-44A8-AB02-108785064FF4}"/>
    <hyperlink ref="H75" r:id="rId26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16.29.00&amp;type=Alle&amp;sortering=navnasc&amp;language=da" xr:uid="{875AB2C2-FCFE-4F76-AD57-187AEDFF5CAD}"/>
    <hyperlink ref="H78" r:id="rId27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1.09.00&amp;type=produktionsenhed&amp;sortering=navnasc&amp;language=da" xr:uid="{64810AC7-8410-4AE4-AEE0-8432D110AD00}"/>
    <hyperlink ref="H80" r:id="rId2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35.30.00&amp;type=produktionsenhed&amp;sortering=navnasc&amp;language=da" xr:uid="{9A0F19A7-6F6E-428D-81DB-2909230D0E58}"/>
    <hyperlink ref="H88" r:id="rId29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32.00&amp;type=produktionsenhed&amp;sortering=navnasc&amp;language=da" xr:uid="{4E8C7906-BF2A-4D85-AB1B-AC740BBAE69F}"/>
    <hyperlink ref="H111" r:id="rId30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99.00&amp;type=produktionsenhed&amp;sortering=navnasc&amp;language=da" xr:uid="{25BED2C0-6BA5-4CCE-A570-8EEE2BBB80CE}"/>
    <hyperlink ref="H91" r:id="rId31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13.00&amp;type=produktionsenhed&amp;sortering=navnasc&amp;language=da" xr:uid="{2AA715BC-54F1-4975-8F96-0A5524FDF31E}"/>
    <hyperlink ref="H92" r:id="rId32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47.00&amp;type=produktionsenhed&amp;sortering=navnasc&amp;language=da" xr:uid="{58781CA8-0014-4477-9D40-DC1E6C610479}"/>
    <hyperlink ref="H93" r:id="rId33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65.00&amp;type=produktionsenhed&amp;sortering=navnasc&amp;language=da" xr:uid="{D4C1C8B4-8458-47AD-88D4-E7E34C424668}"/>
    <hyperlink ref="H95" r:id="rId34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7.00&amp;type=produktionsenhed&amp;sortering=navnasc&amp;language=da" xr:uid="{275B3BC8-513A-4060-85C7-46995D89A3CD}"/>
    <hyperlink ref="H127" r:id="rId35" display="https://datacvr.virk.dk/data/visninger?soeg=&amp;openFilter=true&amp;kommune=169&amp;region=null&amp;antal_ansatte=null&amp;virksomhedsstatus=normal%2Caktiv&amp;virksomhedsform=null&amp;virksomhedsmarkering=null&amp;personrolle=null&amp;oprettet=null&amp;ophoert=null&amp;branche=43.34.10&amp;type=Alle&amp;sortering=default&amp;language=da" xr:uid="{D085893A-FB88-477D-A239-28AA9535FB39}"/>
    <hyperlink ref="J127" r:id="rId36" display="https://datacvr.virk.dk/data/visninger?soeg=&amp;openFilter=true&amp;kommune=169&amp;region=null&amp;antal_ansatte=null&amp;virksomhedsstatus=normal%2Caktiv&amp;virksomhedsform=null&amp;virksomhedsmarkering=null&amp;personrolle=null&amp;oprettet=null&amp;ophoert=null&amp;branche=43.34.20&amp;type=Alle&amp;sortering=default&amp;language=da" xr:uid="{3A8391FB-D948-4BEA-966E-D22067151602}"/>
    <hyperlink ref="H140" r:id="rId37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4.51.00&amp;type=Alle&amp;sortering=default&amp;language=da" xr:uid="{4F1A9EC6-885B-4BC5-8A55-A12599644EB8}"/>
    <hyperlink ref="H142" r:id="rId3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5.11.00&amp;type=Alle&amp;sortering=default&amp;language=da" xr:uid="{BBCA8886-BE0A-4049-AD9A-9819C6075F58}"/>
    <hyperlink ref="H156" r:id="rId39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5.32.00&amp;type=Alle&amp;sortering=default&amp;language=da" xr:uid="{7E109290-7D18-4674-A7E5-6F03A32CB916}"/>
    <hyperlink ref="H157" r:id="rId40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2.00&amp;type=Alle&amp;sortering=default&amp;language=da" xr:uid="{AEE5EA32-E6E6-43F6-948A-15C0E704195F}"/>
    <hyperlink ref="H159" r:id="rId41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4.00&amp;type=Alle&amp;sortering=default&amp;language=da" xr:uid="{AF7C50C8-489A-4ACB-B820-D0911E983DC6}"/>
    <hyperlink ref="H180" r:id="rId42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21.00&amp;type=Alle&amp;sortering=default&amp;language=da" xr:uid="{42E5E144-F58A-421E-A636-FB0CD2327B81}"/>
    <hyperlink ref="H181" r:id="rId43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2.22.00&amp;type=Alle&amp;sortering=default&amp;language=da" xr:uid="{D53FD465-C4A9-4F88-81A0-CE19FDBD69B9}"/>
    <hyperlink ref="H197" r:id="rId44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5.61.00&amp;type=Alle&amp;sortering=default&amp;language=da" xr:uid="{59DAD081-2C6F-4820-B25A-94897C458E54}"/>
    <hyperlink ref="H205" r:id="rId45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22.00&amp;type=Alle&amp;sortering=default&amp;language=da" xr:uid="{7F6047C8-F4B6-45A5-AA42-016FE6FB2C23}"/>
    <hyperlink ref="H214" r:id="rId46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2.21.00&amp;type=Alle&amp;sortering=default&amp;language=da" xr:uid="{0B3CB6BF-DE86-4B90-AA04-E3271401A6E6}"/>
    <hyperlink ref="H215" r:id="rId47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22.23.00&amp;type=Alle&amp;sortering=default&amp;language=da" xr:uid="{21439D13-072D-4FE4-8A5E-4A68D48726AD}"/>
    <hyperlink ref="H221" r:id="rId4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3.29.00&amp;type=Alle&amp;sortering=default&amp;language=da" xr:uid="{5986C9DB-CE9E-46A0-A2E8-C61ED5E6F7CE}"/>
    <hyperlink ref="H223" r:id="rId49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1.00&amp;type=Alle&amp;sortering=default&amp;language=da" xr:uid="{D888F01D-483B-4E77-BFF7-B7346EF1FAD1}"/>
    <hyperlink ref="H225" r:id="rId50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6.00&amp;type=Alle&amp;sortering=default&amp;language=da" xr:uid="{3545ACBE-8A33-4F55-95B2-7D9C3BA2626A}"/>
  </hyperlinks>
  <pageMargins left="0.7" right="0.7" top="0.75" bottom="0.75" header="0.3" footer="0.3"/>
  <pageSetup paperSize="9" orientation="portrait"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9491-EFF4-46B0-AB4C-95ACE55DD1CA}">
  <dimension ref="A1:J696"/>
  <sheetViews>
    <sheetView topLeftCell="A226" workbookViewId="0">
      <selection activeCell="A248" sqref="A248"/>
    </sheetView>
  </sheetViews>
  <sheetFormatPr defaultRowHeight="13.2" x14ac:dyDescent="0.25"/>
  <cols>
    <col min="1" max="1" width="58.44140625" style="47" bestFit="1" customWidth="1"/>
    <col min="2" max="2" width="14.5546875" style="53" bestFit="1" customWidth="1"/>
    <col min="3" max="3" width="54.33203125" bestFit="1" customWidth="1"/>
    <col min="4" max="4" width="64.109375" bestFit="1" customWidth="1"/>
    <col min="5" max="5" width="32.33203125" style="31" hidden="1" customWidth="1"/>
    <col min="6" max="6" width="24.109375" customWidth="1"/>
    <col min="7" max="7" width="20.109375" bestFit="1" customWidth="1"/>
    <col min="8" max="8" width="78.33203125" bestFit="1" customWidth="1"/>
    <col min="9" max="9" width="21.5546875" bestFit="1" customWidth="1"/>
  </cols>
  <sheetData>
    <row r="1" spans="1:10" x14ac:dyDescent="0.25">
      <c r="C1" s="38"/>
    </row>
    <row r="2" spans="1:10" s="47" customFormat="1" x14ac:dyDescent="0.25">
      <c r="B2" s="54" t="s">
        <v>4</v>
      </c>
      <c r="C2" s="47" t="s">
        <v>336</v>
      </c>
      <c r="D2" s="47" t="s">
        <v>334</v>
      </c>
      <c r="E2" s="47" t="s">
        <v>351</v>
      </c>
      <c r="F2" s="47" t="s">
        <v>519</v>
      </c>
      <c r="G2" s="47" t="s">
        <v>332</v>
      </c>
      <c r="H2" s="47" t="s">
        <v>343</v>
      </c>
    </row>
    <row r="3" spans="1:10" x14ac:dyDescent="0.25">
      <c r="A3" s="48" t="s">
        <v>136</v>
      </c>
      <c r="B3" s="55" t="s">
        <v>40</v>
      </c>
      <c r="C3" s="26" t="s">
        <v>330</v>
      </c>
      <c r="D3" s="26" t="s">
        <v>338</v>
      </c>
      <c r="E3" s="36" t="s">
        <v>350</v>
      </c>
      <c r="F3" s="9">
        <v>4</v>
      </c>
      <c r="G3" s="36" t="s">
        <v>333</v>
      </c>
      <c r="H3" s="36" t="s">
        <v>339</v>
      </c>
      <c r="I3" s="37"/>
      <c r="J3" s="9"/>
    </row>
    <row r="4" spans="1:10" x14ac:dyDescent="0.25">
      <c r="A4" s="49" t="s">
        <v>309</v>
      </c>
      <c r="B4" s="55" t="s">
        <v>35</v>
      </c>
      <c r="C4" t="s">
        <v>331</v>
      </c>
      <c r="D4" s="38" t="s">
        <v>335</v>
      </c>
      <c r="E4" s="36" t="s">
        <v>352</v>
      </c>
      <c r="F4">
        <v>5</v>
      </c>
      <c r="G4" s="36" t="s">
        <v>333</v>
      </c>
      <c r="H4" s="36" t="s">
        <v>337</v>
      </c>
    </row>
    <row r="5" spans="1:10" x14ac:dyDescent="0.25">
      <c r="B5" s="55" t="s">
        <v>34</v>
      </c>
    </row>
    <row r="6" spans="1:10" s="33" customFormat="1" x14ac:dyDescent="0.25">
      <c r="A6" s="47"/>
      <c r="B6" s="55" t="s">
        <v>68</v>
      </c>
    </row>
    <row r="7" spans="1:10" s="45" customFormat="1" x14ac:dyDescent="0.25">
      <c r="A7" s="47"/>
      <c r="B7" s="55" t="s">
        <v>47</v>
      </c>
    </row>
    <row r="8" spans="1:10" s="45" customFormat="1" x14ac:dyDescent="0.25">
      <c r="A8" s="47"/>
      <c r="B8" s="55"/>
    </row>
    <row r="9" spans="1:10" x14ac:dyDescent="0.25">
      <c r="A9" s="48" t="s">
        <v>138</v>
      </c>
      <c r="B9" s="55" t="s">
        <v>40</v>
      </c>
      <c r="C9" t="s">
        <v>340</v>
      </c>
      <c r="D9" s="38" t="s">
        <v>341</v>
      </c>
      <c r="E9" s="36" t="s">
        <v>353</v>
      </c>
      <c r="F9">
        <v>1</v>
      </c>
      <c r="G9" s="36" t="s">
        <v>333</v>
      </c>
      <c r="H9" s="36" t="s">
        <v>342</v>
      </c>
    </row>
    <row r="10" spans="1:10" x14ac:dyDescent="0.25">
      <c r="A10" s="49" t="s">
        <v>310</v>
      </c>
      <c r="B10" s="55" t="s">
        <v>35</v>
      </c>
    </row>
    <row r="11" spans="1:10" x14ac:dyDescent="0.25">
      <c r="B11" s="53" t="s">
        <v>68</v>
      </c>
    </row>
    <row r="12" spans="1:10" s="45" customFormat="1" x14ac:dyDescent="0.25">
      <c r="A12" s="47"/>
      <c r="B12" s="53"/>
    </row>
    <row r="13" spans="1:10" x14ac:dyDescent="0.25">
      <c r="A13" s="48" t="s">
        <v>140</v>
      </c>
      <c r="B13" s="55" t="s">
        <v>40</v>
      </c>
      <c r="C13" t="s">
        <v>344</v>
      </c>
      <c r="D13" s="38" t="s">
        <v>346</v>
      </c>
      <c r="E13" s="36" t="s">
        <v>354</v>
      </c>
      <c r="F13">
        <v>1.26</v>
      </c>
      <c r="G13" s="36" t="s">
        <v>333</v>
      </c>
      <c r="H13" s="36" t="s">
        <v>347</v>
      </c>
    </row>
    <row r="14" spans="1:10" x14ac:dyDescent="0.25">
      <c r="A14" s="49" t="s">
        <v>311</v>
      </c>
      <c r="C14" t="s">
        <v>345</v>
      </c>
      <c r="D14" s="38" t="s">
        <v>348</v>
      </c>
      <c r="E14" s="36" t="s">
        <v>355</v>
      </c>
      <c r="F14">
        <v>36</v>
      </c>
      <c r="G14" s="36" t="s">
        <v>333</v>
      </c>
      <c r="H14" s="36" t="s">
        <v>349</v>
      </c>
    </row>
    <row r="16" spans="1:10" x14ac:dyDescent="0.25">
      <c r="A16" s="48" t="s">
        <v>141</v>
      </c>
      <c r="B16" s="55" t="s">
        <v>40</v>
      </c>
      <c r="C16" t="s">
        <v>356</v>
      </c>
      <c r="D16" s="38" t="s">
        <v>359</v>
      </c>
      <c r="E16" s="36" t="s">
        <v>360</v>
      </c>
      <c r="F16">
        <v>28</v>
      </c>
      <c r="G16" s="39" t="s">
        <v>333</v>
      </c>
      <c r="H16" s="36" t="s">
        <v>358</v>
      </c>
    </row>
    <row r="17" spans="1:8" x14ac:dyDescent="0.25">
      <c r="A17" s="49" t="s">
        <v>312</v>
      </c>
      <c r="C17" t="s">
        <v>357</v>
      </c>
      <c r="D17" s="38" t="s">
        <v>362</v>
      </c>
      <c r="E17" s="36" t="s">
        <v>361</v>
      </c>
      <c r="F17">
        <v>61</v>
      </c>
      <c r="G17" s="39" t="s">
        <v>333</v>
      </c>
      <c r="H17" s="36" t="s">
        <v>363</v>
      </c>
    </row>
    <row r="18" spans="1:8" x14ac:dyDescent="0.25">
      <c r="D18" s="36"/>
      <c r="E18" s="36"/>
    </row>
    <row r="19" spans="1:8" x14ac:dyDescent="0.25">
      <c r="A19" s="48" t="s">
        <v>144</v>
      </c>
      <c r="B19" s="55" t="s">
        <v>40</v>
      </c>
      <c r="C19" s="40" t="s">
        <v>364</v>
      </c>
      <c r="D19" s="41" t="s">
        <v>380</v>
      </c>
      <c r="E19" s="36"/>
      <c r="F19" t="s">
        <v>103</v>
      </c>
      <c r="G19" s="36" t="s">
        <v>333</v>
      </c>
      <c r="H19" s="36" t="s">
        <v>383</v>
      </c>
    </row>
    <row r="20" spans="1:8" x14ac:dyDescent="0.25">
      <c r="A20" s="49" t="s">
        <v>313</v>
      </c>
      <c r="B20" s="55" t="s">
        <v>35</v>
      </c>
      <c r="C20" s="40" t="s">
        <v>365</v>
      </c>
      <c r="D20" s="41" t="s">
        <v>381</v>
      </c>
      <c r="F20" t="s">
        <v>103</v>
      </c>
      <c r="G20" s="36" t="s">
        <v>333</v>
      </c>
      <c r="H20" s="36" t="s">
        <v>382</v>
      </c>
    </row>
    <row r="21" spans="1:8" x14ac:dyDescent="0.25">
      <c r="C21" s="42" t="s">
        <v>366</v>
      </c>
      <c r="D21" s="42" t="s">
        <v>384</v>
      </c>
      <c r="E21" s="43"/>
      <c r="F21" s="43"/>
      <c r="G21" s="44"/>
      <c r="H21" s="43"/>
    </row>
    <row r="22" spans="1:8" x14ac:dyDescent="0.25">
      <c r="C22" s="40" t="s">
        <v>367</v>
      </c>
      <c r="D22" s="41" t="s">
        <v>385</v>
      </c>
      <c r="F22">
        <v>0.02</v>
      </c>
      <c r="G22" s="36" t="s">
        <v>333</v>
      </c>
      <c r="H22" s="36" t="s">
        <v>386</v>
      </c>
    </row>
    <row r="23" spans="1:8" x14ac:dyDescent="0.25">
      <c r="C23" s="40" t="s">
        <v>368</v>
      </c>
      <c r="D23" s="41" t="s">
        <v>387</v>
      </c>
      <c r="F23" t="s">
        <v>103</v>
      </c>
      <c r="G23" s="36" t="s">
        <v>333</v>
      </c>
      <c r="H23" s="36" t="s">
        <v>388</v>
      </c>
    </row>
    <row r="24" spans="1:8" x14ac:dyDescent="0.25">
      <c r="C24" s="40" t="s">
        <v>369</v>
      </c>
      <c r="D24" s="41" t="s">
        <v>389</v>
      </c>
      <c r="F24" t="s">
        <v>103</v>
      </c>
      <c r="G24" s="36" t="s">
        <v>333</v>
      </c>
      <c r="H24" s="36" t="s">
        <v>390</v>
      </c>
    </row>
    <row r="25" spans="1:8" x14ac:dyDescent="0.25">
      <c r="C25" s="40" t="s">
        <v>370</v>
      </c>
      <c r="D25" s="41" t="s">
        <v>391</v>
      </c>
      <c r="F25" t="s">
        <v>103</v>
      </c>
      <c r="G25" s="36" t="s">
        <v>333</v>
      </c>
      <c r="H25" s="36" t="s">
        <v>392</v>
      </c>
    </row>
    <row r="26" spans="1:8" x14ac:dyDescent="0.25">
      <c r="C26" s="128" t="s">
        <v>371</v>
      </c>
      <c r="D26" s="41" t="s">
        <v>393</v>
      </c>
      <c r="F26" t="s">
        <v>103</v>
      </c>
      <c r="G26" s="36" t="s">
        <v>333</v>
      </c>
      <c r="H26" s="36" t="s">
        <v>394</v>
      </c>
    </row>
    <row r="27" spans="1:8" x14ac:dyDescent="0.25">
      <c r="C27" s="40" t="s">
        <v>372</v>
      </c>
      <c r="D27" s="41" t="s">
        <v>395</v>
      </c>
      <c r="F27" t="s">
        <v>103</v>
      </c>
      <c r="G27" s="36" t="s">
        <v>333</v>
      </c>
      <c r="H27" s="36" t="s">
        <v>396</v>
      </c>
    </row>
    <row r="28" spans="1:8" x14ac:dyDescent="0.25">
      <c r="C28" s="40" t="s">
        <v>373</v>
      </c>
      <c r="D28" s="41" t="s">
        <v>397</v>
      </c>
      <c r="F28" t="s">
        <v>103</v>
      </c>
      <c r="G28" s="36" t="s">
        <v>333</v>
      </c>
      <c r="H28" s="36" t="s">
        <v>398</v>
      </c>
    </row>
    <row r="29" spans="1:8" x14ac:dyDescent="0.25">
      <c r="C29" s="40" t="s">
        <v>374</v>
      </c>
      <c r="D29" s="41" t="s">
        <v>399</v>
      </c>
      <c r="F29" t="s">
        <v>103</v>
      </c>
      <c r="G29" s="36" t="s">
        <v>333</v>
      </c>
      <c r="H29" s="36" t="s">
        <v>400</v>
      </c>
    </row>
    <row r="30" spans="1:8" x14ac:dyDescent="0.25">
      <c r="C30" s="40" t="s">
        <v>375</v>
      </c>
      <c r="D30" s="41" t="s">
        <v>405</v>
      </c>
      <c r="F30" t="s">
        <v>103</v>
      </c>
      <c r="G30" s="36" t="s">
        <v>333</v>
      </c>
      <c r="H30" s="36" t="s">
        <v>406</v>
      </c>
    </row>
    <row r="31" spans="1:8" x14ac:dyDescent="0.25">
      <c r="C31" s="40" t="s">
        <v>376</v>
      </c>
      <c r="D31" s="41" t="s">
        <v>403</v>
      </c>
      <c r="F31" t="s">
        <v>103</v>
      </c>
      <c r="G31" s="36" t="s">
        <v>333</v>
      </c>
      <c r="H31" s="36" t="s">
        <v>404</v>
      </c>
    </row>
    <row r="32" spans="1:8" x14ac:dyDescent="0.25">
      <c r="C32" s="40" t="s">
        <v>377</v>
      </c>
      <c r="D32" s="41" t="s">
        <v>407</v>
      </c>
      <c r="F32" t="s">
        <v>103</v>
      </c>
      <c r="G32" s="36" t="s">
        <v>333</v>
      </c>
      <c r="H32" s="36" t="s">
        <v>408</v>
      </c>
    </row>
    <row r="33" spans="1:9" x14ac:dyDescent="0.25">
      <c r="C33" s="40" t="s">
        <v>378</v>
      </c>
      <c r="D33" s="41" t="s">
        <v>409</v>
      </c>
      <c r="F33" t="s">
        <v>103</v>
      </c>
      <c r="G33" s="36" t="s">
        <v>333</v>
      </c>
      <c r="H33" s="36" t="s">
        <v>410</v>
      </c>
    </row>
    <row r="34" spans="1:9" x14ac:dyDescent="0.25">
      <c r="C34" s="40" t="s">
        <v>379</v>
      </c>
      <c r="D34" s="41" t="s">
        <v>401</v>
      </c>
      <c r="F34" t="s">
        <v>103</v>
      </c>
      <c r="G34" s="36" t="s">
        <v>333</v>
      </c>
      <c r="H34" s="36" t="s">
        <v>402</v>
      </c>
    </row>
    <row r="36" spans="1:9" x14ac:dyDescent="0.25">
      <c r="A36" s="48" t="s">
        <v>145</v>
      </c>
      <c r="B36" s="55" t="s">
        <v>40</v>
      </c>
      <c r="C36" t="s">
        <v>411</v>
      </c>
      <c r="D36" s="38" t="s">
        <v>421</v>
      </c>
      <c r="F36">
        <v>35</v>
      </c>
      <c r="G36" s="36" t="s">
        <v>333</v>
      </c>
      <c r="H36" s="36" t="s">
        <v>422</v>
      </c>
    </row>
    <row r="37" spans="1:9" x14ac:dyDescent="0.25">
      <c r="A37" s="49" t="s">
        <v>314</v>
      </c>
      <c r="B37" s="55" t="s">
        <v>51</v>
      </c>
      <c r="C37" t="s">
        <v>412</v>
      </c>
      <c r="D37" s="38" t="s">
        <v>419</v>
      </c>
      <c r="F37">
        <v>5</v>
      </c>
      <c r="G37" s="36" t="s">
        <v>333</v>
      </c>
      <c r="H37" s="36" t="s">
        <v>420</v>
      </c>
    </row>
    <row r="38" spans="1:9" x14ac:dyDescent="0.25">
      <c r="B38" s="55" t="s">
        <v>35</v>
      </c>
      <c r="C38" t="s">
        <v>413</v>
      </c>
      <c r="D38" s="38" t="s">
        <v>414</v>
      </c>
      <c r="F38">
        <v>106</v>
      </c>
      <c r="G38" s="36" t="s">
        <v>333</v>
      </c>
      <c r="H38" s="36" t="s">
        <v>415</v>
      </c>
      <c r="I38" s="31" t="s">
        <v>418</v>
      </c>
    </row>
    <row r="39" spans="1:9" x14ac:dyDescent="0.25">
      <c r="B39" s="55" t="s">
        <v>34</v>
      </c>
      <c r="C39" t="s">
        <v>416</v>
      </c>
      <c r="D39" s="38" t="s">
        <v>417</v>
      </c>
      <c r="F39">
        <v>112</v>
      </c>
      <c r="G39" s="36" t="s">
        <v>333</v>
      </c>
      <c r="H39" s="36" t="s">
        <v>415</v>
      </c>
      <c r="I39" s="31" t="s">
        <v>418</v>
      </c>
    </row>
    <row r="40" spans="1:9" x14ac:dyDescent="0.25">
      <c r="B40" s="53" t="s">
        <v>69</v>
      </c>
    </row>
    <row r="41" spans="1:9" s="45" customFormat="1" x14ac:dyDescent="0.25">
      <c r="A41" s="47"/>
      <c r="B41" s="53" t="s">
        <v>72</v>
      </c>
    </row>
    <row r="42" spans="1:9" s="45" customFormat="1" x14ac:dyDescent="0.25">
      <c r="A42" s="47"/>
      <c r="B42" s="53" t="s">
        <v>68</v>
      </c>
    </row>
    <row r="43" spans="1:9" s="45" customFormat="1" x14ac:dyDescent="0.25">
      <c r="A43" s="47"/>
      <c r="B43" s="53" t="s">
        <v>47</v>
      </c>
    </row>
    <row r="44" spans="1:9" s="45" customFormat="1" x14ac:dyDescent="0.25">
      <c r="A44" s="47"/>
      <c r="B44" s="53" t="s">
        <v>60</v>
      </c>
    </row>
    <row r="45" spans="1:9" x14ac:dyDescent="0.25">
      <c r="B45" s="53" t="s">
        <v>20</v>
      </c>
      <c r="F45" t="s">
        <v>103</v>
      </c>
    </row>
    <row r="46" spans="1:9" s="45" customFormat="1" x14ac:dyDescent="0.25">
      <c r="A46" s="47"/>
      <c r="B46" s="95" t="s">
        <v>59</v>
      </c>
    </row>
    <row r="47" spans="1:9" s="45" customFormat="1" x14ac:dyDescent="0.25">
      <c r="A47" s="47"/>
      <c r="B47" s="95"/>
    </row>
    <row r="48" spans="1:9" x14ac:dyDescent="0.25">
      <c r="A48" s="48" t="s">
        <v>146</v>
      </c>
      <c r="B48" s="55" t="s">
        <v>40</v>
      </c>
      <c r="C48" s="40" t="s">
        <v>424</v>
      </c>
      <c r="D48" s="40" t="s">
        <v>513</v>
      </c>
      <c r="F48">
        <v>19</v>
      </c>
      <c r="G48" s="36" t="s">
        <v>333</v>
      </c>
    </row>
    <row r="49" spans="1:8" x14ac:dyDescent="0.25">
      <c r="A49" s="49" t="s">
        <v>315</v>
      </c>
      <c r="B49" s="55" t="s">
        <v>51</v>
      </c>
      <c r="C49" s="40" t="s">
        <v>425</v>
      </c>
      <c r="D49" s="40" t="s">
        <v>508</v>
      </c>
      <c r="F49">
        <v>3</v>
      </c>
      <c r="G49" s="36" t="s">
        <v>333</v>
      </c>
    </row>
    <row r="50" spans="1:8" x14ac:dyDescent="0.25">
      <c r="B50" s="53" t="s">
        <v>35</v>
      </c>
      <c r="C50" s="40" t="s">
        <v>426</v>
      </c>
      <c r="D50" s="40" t="s">
        <v>521</v>
      </c>
      <c r="F50">
        <v>7</v>
      </c>
      <c r="G50" s="36" t="s">
        <v>333</v>
      </c>
    </row>
    <row r="51" spans="1:8" x14ac:dyDescent="0.25">
      <c r="B51" s="55" t="s">
        <v>34</v>
      </c>
      <c r="C51" s="40" t="s">
        <v>427</v>
      </c>
      <c r="D51" s="40" t="s">
        <v>520</v>
      </c>
      <c r="F51">
        <v>0.95</v>
      </c>
      <c r="G51" s="36" t="s">
        <v>333</v>
      </c>
    </row>
    <row r="52" spans="1:8" x14ac:dyDescent="0.25">
      <c r="B52" s="53" t="s">
        <v>69</v>
      </c>
      <c r="C52" s="40" t="s">
        <v>428</v>
      </c>
      <c r="D52" s="40" t="s">
        <v>506</v>
      </c>
      <c r="F52" t="s">
        <v>103</v>
      </c>
      <c r="G52" s="36" t="s">
        <v>333</v>
      </c>
    </row>
    <row r="53" spans="1:8" x14ac:dyDescent="0.25">
      <c r="B53" s="53" t="s">
        <v>72</v>
      </c>
      <c r="C53" s="40" t="s">
        <v>429</v>
      </c>
      <c r="D53" s="40" t="s">
        <v>501</v>
      </c>
      <c r="F53" t="s">
        <v>103</v>
      </c>
      <c r="G53" s="36" t="s">
        <v>333</v>
      </c>
      <c r="H53" s="36" t="s">
        <v>502</v>
      </c>
    </row>
    <row r="54" spans="1:8" x14ac:dyDescent="0.25">
      <c r="B54" s="53" t="s">
        <v>68</v>
      </c>
      <c r="C54" s="40" t="s">
        <v>430</v>
      </c>
      <c r="D54" s="40" t="s">
        <v>524</v>
      </c>
      <c r="F54">
        <v>4</v>
      </c>
      <c r="G54" s="36" t="s">
        <v>333</v>
      </c>
    </row>
    <row r="55" spans="1:8" x14ac:dyDescent="0.25">
      <c r="B55" s="53" t="s">
        <v>47</v>
      </c>
      <c r="C55" s="40" t="s">
        <v>431</v>
      </c>
      <c r="D55" s="40" t="s">
        <v>526</v>
      </c>
      <c r="F55" t="s">
        <v>103</v>
      </c>
      <c r="G55" s="36" t="s">
        <v>333</v>
      </c>
    </row>
    <row r="56" spans="1:8" x14ac:dyDescent="0.25">
      <c r="B56" s="53" t="s">
        <v>60</v>
      </c>
      <c r="C56" s="40" t="s">
        <v>432</v>
      </c>
      <c r="D56" s="40" t="s">
        <v>522</v>
      </c>
      <c r="F56">
        <v>9</v>
      </c>
      <c r="G56" s="36" t="s">
        <v>333</v>
      </c>
    </row>
    <row r="57" spans="1:8" x14ac:dyDescent="0.25">
      <c r="B57" s="53" t="s">
        <v>20</v>
      </c>
      <c r="C57" s="40" t="s">
        <v>433</v>
      </c>
      <c r="D57" s="40" t="s">
        <v>504</v>
      </c>
      <c r="F57">
        <v>14</v>
      </c>
      <c r="G57" s="36" t="s">
        <v>333</v>
      </c>
    </row>
    <row r="58" spans="1:8" x14ac:dyDescent="0.25">
      <c r="B58" s="53" t="s">
        <v>59</v>
      </c>
      <c r="C58" s="40" t="s">
        <v>434</v>
      </c>
      <c r="D58" s="40" t="s">
        <v>512</v>
      </c>
      <c r="F58">
        <v>19</v>
      </c>
      <c r="G58" s="36" t="s">
        <v>333</v>
      </c>
    </row>
    <row r="59" spans="1:8" x14ac:dyDescent="0.25">
      <c r="C59" s="40" t="s">
        <v>435</v>
      </c>
      <c r="D59" s="40" t="s">
        <v>533</v>
      </c>
      <c r="F59">
        <v>4</v>
      </c>
      <c r="G59" s="36" t="s">
        <v>333</v>
      </c>
    </row>
    <row r="60" spans="1:8" x14ac:dyDescent="0.25">
      <c r="C60" s="40" t="s">
        <v>436</v>
      </c>
      <c r="D60" s="40" t="s">
        <v>518</v>
      </c>
      <c r="F60">
        <v>294</v>
      </c>
      <c r="G60" s="36" t="s">
        <v>333</v>
      </c>
    </row>
    <row r="61" spans="1:8" x14ac:dyDescent="0.25">
      <c r="C61" s="40" t="s">
        <v>437</v>
      </c>
      <c r="D61" s="40" t="s">
        <v>511</v>
      </c>
      <c r="F61">
        <v>4</v>
      </c>
      <c r="G61" s="36" t="s">
        <v>333</v>
      </c>
    </row>
    <row r="62" spans="1:8" x14ac:dyDescent="0.25">
      <c r="C62" s="40" t="s">
        <v>438</v>
      </c>
      <c r="D62" s="40" t="s">
        <v>528</v>
      </c>
      <c r="F62" t="s">
        <v>103</v>
      </c>
      <c r="G62" s="36" t="s">
        <v>333</v>
      </c>
    </row>
    <row r="63" spans="1:8" x14ac:dyDescent="0.25">
      <c r="C63" s="40" t="s">
        <v>439</v>
      </c>
      <c r="D63" s="40" t="s">
        <v>507</v>
      </c>
      <c r="F63" t="s">
        <v>103</v>
      </c>
      <c r="G63" s="36" t="s">
        <v>333</v>
      </c>
    </row>
    <row r="64" spans="1:8" x14ac:dyDescent="0.25">
      <c r="C64" s="40" t="s">
        <v>440</v>
      </c>
      <c r="D64" s="40" t="s">
        <v>534</v>
      </c>
      <c r="F64" t="s">
        <v>103</v>
      </c>
      <c r="G64" s="36" t="s">
        <v>333</v>
      </c>
    </row>
    <row r="65" spans="3:7" x14ac:dyDescent="0.25">
      <c r="C65" s="40" t="s">
        <v>441</v>
      </c>
      <c r="D65" s="40" t="s">
        <v>530</v>
      </c>
      <c r="F65">
        <v>11</v>
      </c>
      <c r="G65" s="36" t="s">
        <v>333</v>
      </c>
    </row>
    <row r="66" spans="3:7" x14ac:dyDescent="0.25">
      <c r="C66" s="40" t="s">
        <v>442</v>
      </c>
      <c r="D66" s="40" t="s">
        <v>529</v>
      </c>
      <c r="F66" t="s">
        <v>103</v>
      </c>
      <c r="G66" s="36" t="s">
        <v>333</v>
      </c>
    </row>
    <row r="67" spans="3:7" x14ac:dyDescent="0.25">
      <c r="C67" s="40" t="s">
        <v>443</v>
      </c>
      <c r="D67" s="40" t="s">
        <v>505</v>
      </c>
      <c r="F67">
        <v>1</v>
      </c>
      <c r="G67" s="36" t="s">
        <v>333</v>
      </c>
    </row>
    <row r="68" spans="3:7" x14ac:dyDescent="0.25">
      <c r="C68" s="40" t="s">
        <v>444</v>
      </c>
      <c r="D68" s="40" t="s">
        <v>509</v>
      </c>
      <c r="F68" t="s">
        <v>103</v>
      </c>
      <c r="G68" s="36" t="s">
        <v>333</v>
      </c>
    </row>
    <row r="69" spans="3:7" x14ac:dyDescent="0.25">
      <c r="C69" s="40" t="s">
        <v>445</v>
      </c>
      <c r="D69" s="40" t="s">
        <v>514</v>
      </c>
      <c r="F69">
        <v>1</v>
      </c>
      <c r="G69" s="36" t="s">
        <v>333</v>
      </c>
    </row>
    <row r="70" spans="3:7" x14ac:dyDescent="0.25">
      <c r="C70" s="40" t="s">
        <v>446</v>
      </c>
      <c r="D70" s="40" t="s">
        <v>527</v>
      </c>
      <c r="F70">
        <v>1</v>
      </c>
      <c r="G70" s="36" t="s">
        <v>333</v>
      </c>
    </row>
    <row r="71" spans="3:7" x14ac:dyDescent="0.25">
      <c r="C71" s="40" t="s">
        <v>447</v>
      </c>
      <c r="D71" s="40" t="s">
        <v>507</v>
      </c>
      <c r="F71">
        <v>1.76</v>
      </c>
      <c r="G71" s="36" t="s">
        <v>333</v>
      </c>
    </row>
    <row r="72" spans="3:7" x14ac:dyDescent="0.25">
      <c r="C72" s="40" t="s">
        <v>448</v>
      </c>
      <c r="D72" s="40" t="s">
        <v>523</v>
      </c>
      <c r="F72">
        <v>9</v>
      </c>
      <c r="G72" s="36" t="s">
        <v>333</v>
      </c>
    </row>
    <row r="73" spans="3:7" x14ac:dyDescent="0.25">
      <c r="C73" s="40" t="s">
        <v>449</v>
      </c>
      <c r="D73" s="40" t="s">
        <v>516</v>
      </c>
      <c r="F73" t="s">
        <v>103</v>
      </c>
      <c r="G73" s="36" t="s">
        <v>333</v>
      </c>
    </row>
    <row r="74" spans="3:7" x14ac:dyDescent="0.25">
      <c r="C74" s="40" t="s">
        <v>450</v>
      </c>
      <c r="D74" s="40" t="s">
        <v>531</v>
      </c>
      <c r="F74" t="s">
        <v>103</v>
      </c>
      <c r="G74" s="36" t="s">
        <v>333</v>
      </c>
    </row>
    <row r="75" spans="3:7" x14ac:dyDescent="0.25">
      <c r="C75" s="40" t="s">
        <v>451</v>
      </c>
      <c r="D75" s="40" t="s">
        <v>507</v>
      </c>
      <c r="F75" t="s">
        <v>103</v>
      </c>
      <c r="G75" s="36" t="s">
        <v>333</v>
      </c>
    </row>
    <row r="76" spans="3:7" x14ac:dyDescent="0.25">
      <c r="C76" s="40" t="s">
        <v>452</v>
      </c>
      <c r="D76" s="40" t="s">
        <v>532</v>
      </c>
      <c r="F76">
        <v>1</v>
      </c>
      <c r="G76" s="36" t="s">
        <v>333</v>
      </c>
    </row>
    <row r="77" spans="3:7" x14ac:dyDescent="0.25">
      <c r="C77" s="40" t="s">
        <v>453</v>
      </c>
      <c r="D77" s="40" t="s">
        <v>510</v>
      </c>
      <c r="F77" t="s">
        <v>103</v>
      </c>
      <c r="G77" s="36" t="s">
        <v>333</v>
      </c>
    </row>
    <row r="78" spans="3:7" x14ac:dyDescent="0.25">
      <c r="C78" s="40" t="s">
        <v>454</v>
      </c>
      <c r="D78" s="40" t="s">
        <v>525</v>
      </c>
      <c r="F78" t="s">
        <v>103</v>
      </c>
      <c r="G78" s="36" t="s">
        <v>333</v>
      </c>
    </row>
    <row r="79" spans="3:7" x14ac:dyDescent="0.25">
      <c r="C79" s="40" t="s">
        <v>455</v>
      </c>
      <c r="D79" s="40" t="s">
        <v>517</v>
      </c>
      <c r="F79">
        <v>1</v>
      </c>
      <c r="G79" s="36" t="s">
        <v>333</v>
      </c>
    </row>
    <row r="80" spans="3:7" x14ac:dyDescent="0.25">
      <c r="C80" s="40" t="s">
        <v>456</v>
      </c>
      <c r="D80" s="40" t="s">
        <v>515</v>
      </c>
      <c r="F80">
        <v>3</v>
      </c>
      <c r="G80" s="36" t="s">
        <v>333</v>
      </c>
    </row>
    <row r="81" spans="1:7" x14ac:dyDescent="0.25">
      <c r="C81" s="40" t="s">
        <v>457</v>
      </c>
      <c r="D81" s="40" t="s">
        <v>503</v>
      </c>
      <c r="F81">
        <v>0.75</v>
      </c>
      <c r="G81" s="36" t="s">
        <v>333</v>
      </c>
    </row>
    <row r="83" spans="1:7" x14ac:dyDescent="0.25">
      <c r="A83" s="48" t="s">
        <v>147</v>
      </c>
      <c r="B83" s="55" t="s">
        <v>40</v>
      </c>
      <c r="C83" s="40" t="s">
        <v>458</v>
      </c>
      <c r="D83" s="40" t="s">
        <v>535</v>
      </c>
      <c r="F83">
        <v>7</v>
      </c>
      <c r="G83" s="36" t="s">
        <v>333</v>
      </c>
    </row>
    <row r="84" spans="1:7" x14ac:dyDescent="0.25">
      <c r="A84" s="47" t="s">
        <v>316</v>
      </c>
      <c r="B84" s="55" t="s">
        <v>51</v>
      </c>
      <c r="C84" s="40" t="s">
        <v>459</v>
      </c>
      <c r="D84" s="40" t="s">
        <v>536</v>
      </c>
      <c r="F84">
        <v>10</v>
      </c>
      <c r="G84" s="36" t="s">
        <v>333</v>
      </c>
    </row>
    <row r="85" spans="1:7" x14ac:dyDescent="0.25">
      <c r="B85" s="53" t="s">
        <v>35</v>
      </c>
      <c r="C85" s="40" t="s">
        <v>460</v>
      </c>
      <c r="D85" s="40" t="s">
        <v>537</v>
      </c>
      <c r="F85">
        <v>203</v>
      </c>
      <c r="G85" s="36" t="s">
        <v>333</v>
      </c>
    </row>
    <row r="86" spans="1:7" x14ac:dyDescent="0.25">
      <c r="B86" s="55" t="s">
        <v>34</v>
      </c>
      <c r="C86" s="40" t="s">
        <v>461</v>
      </c>
      <c r="D86" s="40" t="s">
        <v>538</v>
      </c>
      <c r="F86" t="s">
        <v>103</v>
      </c>
      <c r="G86" s="36" t="s">
        <v>333</v>
      </c>
    </row>
    <row r="87" spans="1:7" x14ac:dyDescent="0.25">
      <c r="B87" s="53" t="s">
        <v>69</v>
      </c>
      <c r="C87" s="40" t="s">
        <v>462</v>
      </c>
      <c r="D87" s="40" t="s">
        <v>537</v>
      </c>
      <c r="F87">
        <v>0</v>
      </c>
      <c r="G87" s="36" t="s">
        <v>333</v>
      </c>
    </row>
    <row r="88" spans="1:7" x14ac:dyDescent="0.25">
      <c r="B88" s="53" t="s">
        <v>72</v>
      </c>
    </row>
    <row r="89" spans="1:7" s="45" customFormat="1" x14ac:dyDescent="0.25">
      <c r="A89" s="47"/>
      <c r="B89" s="53" t="s">
        <v>68</v>
      </c>
    </row>
    <row r="90" spans="1:7" s="45" customFormat="1" x14ac:dyDescent="0.25">
      <c r="A90" s="47"/>
      <c r="B90" s="53" t="s">
        <v>47</v>
      </c>
    </row>
    <row r="91" spans="1:7" s="45" customFormat="1" x14ac:dyDescent="0.25">
      <c r="A91" s="47"/>
      <c r="B91" s="53" t="s">
        <v>60</v>
      </c>
    </row>
    <row r="92" spans="1:7" s="45" customFormat="1" x14ac:dyDescent="0.25">
      <c r="A92" s="47"/>
      <c r="B92" s="53" t="s">
        <v>20</v>
      </c>
    </row>
    <row r="93" spans="1:7" s="45" customFormat="1" x14ac:dyDescent="0.25">
      <c r="A93" s="47"/>
      <c r="B93" s="53" t="s">
        <v>59</v>
      </c>
    </row>
    <row r="94" spans="1:7" s="45" customFormat="1" x14ac:dyDescent="0.25">
      <c r="A94" s="47"/>
      <c r="B94" s="53"/>
    </row>
    <row r="95" spans="1:7" x14ac:dyDescent="0.25">
      <c r="A95" s="48" t="s">
        <v>148</v>
      </c>
      <c r="B95" s="55" t="s">
        <v>40</v>
      </c>
      <c r="C95" s="40" t="s">
        <v>463</v>
      </c>
      <c r="D95" s="40" t="s">
        <v>464</v>
      </c>
      <c r="F95">
        <v>5</v>
      </c>
      <c r="G95" s="36" t="s">
        <v>333</v>
      </c>
    </row>
    <row r="96" spans="1:7" x14ac:dyDescent="0.25">
      <c r="A96" s="49" t="s">
        <v>317</v>
      </c>
      <c r="B96" s="53" t="s">
        <v>72</v>
      </c>
      <c r="C96" s="40" t="s">
        <v>465</v>
      </c>
      <c r="D96" s="40" t="s">
        <v>466</v>
      </c>
      <c r="F96" t="s">
        <v>103</v>
      </c>
      <c r="G96" s="36" t="s">
        <v>333</v>
      </c>
    </row>
    <row r="97" spans="2:7" x14ac:dyDescent="0.25">
      <c r="B97" s="53" t="s">
        <v>60</v>
      </c>
      <c r="C97" s="40" t="s">
        <v>467</v>
      </c>
      <c r="D97" s="40" t="s">
        <v>468</v>
      </c>
      <c r="F97">
        <v>0.03</v>
      </c>
      <c r="G97" s="36" t="s">
        <v>333</v>
      </c>
    </row>
    <row r="98" spans="2:7" x14ac:dyDescent="0.25">
      <c r="B98" s="53" t="s">
        <v>59</v>
      </c>
      <c r="C98" s="40" t="s">
        <v>469</v>
      </c>
      <c r="D98" s="40" t="s">
        <v>470</v>
      </c>
      <c r="F98" t="s">
        <v>103</v>
      </c>
      <c r="G98" s="36" t="s">
        <v>333</v>
      </c>
    </row>
    <row r="99" spans="2:7" x14ac:dyDescent="0.25">
      <c r="C99" s="40" t="s">
        <v>471</v>
      </c>
      <c r="D99" s="40" t="s">
        <v>472</v>
      </c>
      <c r="F99" t="s">
        <v>103</v>
      </c>
      <c r="G99" s="36" t="s">
        <v>333</v>
      </c>
    </row>
    <row r="100" spans="2:7" x14ac:dyDescent="0.25">
      <c r="C100" s="40" t="s">
        <v>473</v>
      </c>
      <c r="D100" s="40" t="s">
        <v>474</v>
      </c>
      <c r="F100" t="s">
        <v>103</v>
      </c>
      <c r="G100" s="36" t="s">
        <v>333</v>
      </c>
    </row>
    <row r="101" spans="2:7" x14ac:dyDescent="0.25">
      <c r="C101" s="40" t="s">
        <v>475</v>
      </c>
      <c r="D101" s="40" t="s">
        <v>476</v>
      </c>
      <c r="F101">
        <v>2</v>
      </c>
      <c r="G101" s="36" t="s">
        <v>333</v>
      </c>
    </row>
    <row r="102" spans="2:7" x14ac:dyDescent="0.25">
      <c r="C102" s="40" t="s">
        <v>477</v>
      </c>
      <c r="D102" s="40" t="s">
        <v>478</v>
      </c>
      <c r="F102">
        <v>2</v>
      </c>
      <c r="G102" s="36" t="s">
        <v>333</v>
      </c>
    </row>
    <row r="103" spans="2:7" x14ac:dyDescent="0.25">
      <c r="C103" s="40" t="s">
        <v>479</v>
      </c>
      <c r="D103" s="40" t="s">
        <v>480</v>
      </c>
      <c r="F103" t="s">
        <v>103</v>
      </c>
      <c r="G103" s="36" t="s">
        <v>333</v>
      </c>
    </row>
    <row r="104" spans="2:7" x14ac:dyDescent="0.25">
      <c r="C104" s="40" t="s">
        <v>481</v>
      </c>
      <c r="D104" s="40" t="s">
        <v>482</v>
      </c>
      <c r="F104" t="s">
        <v>103</v>
      </c>
      <c r="G104" s="36" t="s">
        <v>333</v>
      </c>
    </row>
    <row r="105" spans="2:7" x14ac:dyDescent="0.25">
      <c r="C105" s="40" t="s">
        <v>483</v>
      </c>
      <c r="D105" s="40" t="s">
        <v>484</v>
      </c>
      <c r="F105" t="s">
        <v>103</v>
      </c>
      <c r="G105" s="36" t="s">
        <v>333</v>
      </c>
    </row>
    <row r="106" spans="2:7" x14ac:dyDescent="0.25">
      <c r="C106" s="40" t="s">
        <v>485</v>
      </c>
      <c r="D106" s="40" t="s">
        <v>486</v>
      </c>
      <c r="F106">
        <v>9</v>
      </c>
      <c r="G106" s="36" t="s">
        <v>333</v>
      </c>
    </row>
    <row r="107" spans="2:7" x14ac:dyDescent="0.25">
      <c r="C107" s="40" t="s">
        <v>487</v>
      </c>
      <c r="D107" s="40" t="s">
        <v>488</v>
      </c>
      <c r="F107">
        <v>1</v>
      </c>
      <c r="G107" s="36" t="s">
        <v>333</v>
      </c>
    </row>
    <row r="108" spans="2:7" x14ac:dyDescent="0.25">
      <c r="C108" s="40" t="s">
        <v>489</v>
      </c>
      <c r="D108" s="40" t="s">
        <v>490</v>
      </c>
      <c r="F108">
        <v>1.49</v>
      </c>
      <c r="G108" s="36" t="s">
        <v>333</v>
      </c>
    </row>
    <row r="109" spans="2:7" x14ac:dyDescent="0.25">
      <c r="C109" s="40" t="s">
        <v>491</v>
      </c>
      <c r="D109" s="40" t="s">
        <v>492</v>
      </c>
      <c r="F109" t="s">
        <v>103</v>
      </c>
      <c r="G109" s="36" t="s">
        <v>333</v>
      </c>
    </row>
    <row r="110" spans="2:7" x14ac:dyDescent="0.25">
      <c r="C110" s="40" t="s">
        <v>493</v>
      </c>
      <c r="D110" s="40" t="s">
        <v>494</v>
      </c>
      <c r="F110" t="s">
        <v>103</v>
      </c>
      <c r="G110" s="36" t="s">
        <v>333</v>
      </c>
    </row>
    <row r="111" spans="2:7" x14ac:dyDescent="0.25">
      <c r="C111" s="40" t="s">
        <v>495</v>
      </c>
      <c r="D111" s="40" t="s">
        <v>496</v>
      </c>
      <c r="F111">
        <v>1</v>
      </c>
      <c r="G111" s="36" t="s">
        <v>333</v>
      </c>
    </row>
    <row r="112" spans="2:7" x14ac:dyDescent="0.25">
      <c r="C112" s="40" t="s">
        <v>497</v>
      </c>
      <c r="D112" s="40" t="s">
        <v>498</v>
      </c>
      <c r="F112" t="s">
        <v>103</v>
      </c>
      <c r="G112" s="36" t="s">
        <v>333</v>
      </c>
    </row>
    <row r="113" spans="1:8" x14ac:dyDescent="0.25">
      <c r="C113" s="40" t="s">
        <v>499</v>
      </c>
      <c r="D113" s="40" t="s">
        <v>500</v>
      </c>
      <c r="F113">
        <v>1</v>
      </c>
      <c r="G113" s="36" t="s">
        <v>333</v>
      </c>
    </row>
    <row r="115" spans="1:8" x14ac:dyDescent="0.25">
      <c r="A115" s="50" t="s">
        <v>157</v>
      </c>
      <c r="B115" s="55" t="s">
        <v>51</v>
      </c>
      <c r="C115" t="s">
        <v>539</v>
      </c>
      <c r="D115" t="s">
        <v>423</v>
      </c>
      <c r="F115">
        <v>4</v>
      </c>
      <c r="G115" s="36" t="s">
        <v>333</v>
      </c>
    </row>
    <row r="116" spans="1:8" x14ac:dyDescent="0.25">
      <c r="A116" s="51" t="s">
        <v>320</v>
      </c>
      <c r="B116" s="53" t="s">
        <v>72</v>
      </c>
    </row>
    <row r="118" spans="1:8" x14ac:dyDescent="0.25">
      <c r="A118" s="50" t="s">
        <v>159</v>
      </c>
      <c r="B118" s="55" t="s">
        <v>51</v>
      </c>
      <c r="C118" s="40" t="s">
        <v>542</v>
      </c>
      <c r="D118" s="40" t="s">
        <v>543</v>
      </c>
      <c r="F118" t="s">
        <v>103</v>
      </c>
      <c r="G118" s="36" t="s">
        <v>333</v>
      </c>
    </row>
    <row r="119" spans="1:8" x14ac:dyDescent="0.25">
      <c r="A119" s="49" t="s">
        <v>541</v>
      </c>
      <c r="B119" s="53" t="s">
        <v>35</v>
      </c>
      <c r="C119" s="40" t="s">
        <v>545</v>
      </c>
      <c r="D119" s="40" t="s">
        <v>547</v>
      </c>
      <c r="F119">
        <v>22</v>
      </c>
      <c r="G119" s="36" t="s">
        <v>333</v>
      </c>
      <c r="H119" t="s">
        <v>544</v>
      </c>
    </row>
    <row r="120" spans="1:8" x14ac:dyDescent="0.25">
      <c r="A120" s="47" t="s">
        <v>548</v>
      </c>
      <c r="B120" s="55" t="s">
        <v>34</v>
      </c>
      <c r="C120" s="40" t="s">
        <v>546</v>
      </c>
      <c r="D120" s="40" t="s">
        <v>547</v>
      </c>
      <c r="F120" t="s">
        <v>103</v>
      </c>
      <c r="G120" s="36" t="s">
        <v>333</v>
      </c>
      <c r="H120" t="s">
        <v>544</v>
      </c>
    </row>
    <row r="121" spans="1:8" x14ac:dyDescent="0.25">
      <c r="B121" s="53" t="s">
        <v>72</v>
      </c>
    </row>
    <row r="122" spans="1:8" s="45" customFormat="1" x14ac:dyDescent="0.25">
      <c r="A122" s="47"/>
      <c r="B122" s="53" t="s">
        <v>68</v>
      </c>
    </row>
    <row r="123" spans="1:8" s="45" customFormat="1" x14ac:dyDescent="0.25">
      <c r="A123" s="47"/>
      <c r="B123" s="53" t="s">
        <v>47</v>
      </c>
    </row>
    <row r="124" spans="1:8" s="45" customFormat="1" x14ac:dyDescent="0.25">
      <c r="A124" s="47"/>
      <c r="B124" s="53" t="s">
        <v>60</v>
      </c>
    </row>
    <row r="125" spans="1:8" s="45" customFormat="1" x14ac:dyDescent="0.25">
      <c r="A125" s="47"/>
      <c r="B125" s="53" t="s">
        <v>40</v>
      </c>
    </row>
    <row r="126" spans="1:8" s="45" customFormat="1" x14ac:dyDescent="0.25">
      <c r="A126" s="47"/>
      <c r="B126" s="53" t="s">
        <v>20</v>
      </c>
    </row>
    <row r="127" spans="1:8" s="45" customFormat="1" x14ac:dyDescent="0.25">
      <c r="A127" s="47"/>
      <c r="B127" s="95" t="s">
        <v>59</v>
      </c>
    </row>
    <row r="128" spans="1:8" s="45" customFormat="1" x14ac:dyDescent="0.25">
      <c r="A128" s="47"/>
      <c r="B128" s="95"/>
    </row>
    <row r="129" spans="1:8" x14ac:dyDescent="0.25">
      <c r="A129" s="50" t="s">
        <v>161</v>
      </c>
      <c r="B129" s="55" t="s">
        <v>51</v>
      </c>
      <c r="C129" t="s">
        <v>549</v>
      </c>
      <c r="D129" t="s">
        <v>550</v>
      </c>
      <c r="F129">
        <v>15</v>
      </c>
      <c r="G129" s="36" t="s">
        <v>333</v>
      </c>
    </row>
    <row r="130" spans="1:8" x14ac:dyDescent="0.25">
      <c r="A130" s="51" t="s">
        <v>321</v>
      </c>
      <c r="B130" s="53" t="s">
        <v>35</v>
      </c>
      <c r="C130" s="43" t="s">
        <v>551</v>
      </c>
      <c r="D130" s="43"/>
      <c r="F130" s="43"/>
      <c r="H130" s="38" t="s">
        <v>552</v>
      </c>
    </row>
    <row r="131" spans="1:8" x14ac:dyDescent="0.25">
      <c r="B131" s="55" t="s">
        <v>34</v>
      </c>
    </row>
    <row r="132" spans="1:8" s="33" customFormat="1" x14ac:dyDescent="0.25">
      <c r="A132" s="47"/>
      <c r="B132" s="55" t="s">
        <v>72</v>
      </c>
    </row>
    <row r="133" spans="1:8" s="45" customFormat="1" x14ac:dyDescent="0.25">
      <c r="A133" s="47"/>
      <c r="B133" s="55" t="s">
        <v>47</v>
      </c>
    </row>
    <row r="134" spans="1:8" s="45" customFormat="1" x14ac:dyDescent="0.25">
      <c r="A134" s="47"/>
      <c r="B134" s="55" t="s">
        <v>60</v>
      </c>
    </row>
    <row r="135" spans="1:8" s="45" customFormat="1" x14ac:dyDescent="0.25">
      <c r="A135" s="47"/>
      <c r="B135" s="25" t="s">
        <v>40</v>
      </c>
    </row>
    <row r="136" spans="1:8" s="45" customFormat="1" x14ac:dyDescent="0.25">
      <c r="A136" s="47"/>
      <c r="B136" s="53" t="s">
        <v>20</v>
      </c>
    </row>
    <row r="137" spans="1:8" s="45" customFormat="1" x14ac:dyDescent="0.25">
      <c r="A137" s="47"/>
      <c r="B137" s="95" t="s">
        <v>59</v>
      </c>
    </row>
    <row r="138" spans="1:8" s="45" customFormat="1" x14ac:dyDescent="0.25">
      <c r="A138" s="47"/>
      <c r="B138" s="95"/>
    </row>
    <row r="139" spans="1:8" x14ac:dyDescent="0.25">
      <c r="A139" s="50" t="s">
        <v>163</v>
      </c>
      <c r="B139" s="55" t="s">
        <v>51</v>
      </c>
      <c r="C139" s="40" t="s">
        <v>555</v>
      </c>
      <c r="D139" s="40" t="s">
        <v>569</v>
      </c>
      <c r="F139" s="38" t="s">
        <v>103</v>
      </c>
      <c r="G139" s="36" t="s">
        <v>333</v>
      </c>
    </row>
    <row r="140" spans="1:8" x14ac:dyDescent="0.25">
      <c r="A140" s="51" t="s">
        <v>553</v>
      </c>
      <c r="B140" s="53" t="s">
        <v>35</v>
      </c>
      <c r="C140" s="40" t="s">
        <v>556</v>
      </c>
      <c r="D140" s="40" t="s">
        <v>570</v>
      </c>
      <c r="F140" s="38" t="s">
        <v>103</v>
      </c>
      <c r="G140" s="36" t="s">
        <v>333</v>
      </c>
    </row>
    <row r="141" spans="1:8" x14ac:dyDescent="0.25">
      <c r="B141" s="55" t="s">
        <v>34</v>
      </c>
      <c r="C141" s="40" t="s">
        <v>557</v>
      </c>
      <c r="D141" s="40" t="s">
        <v>571</v>
      </c>
      <c r="F141" s="38" t="s">
        <v>103</v>
      </c>
      <c r="G141" s="36" t="s">
        <v>333</v>
      </c>
    </row>
    <row r="142" spans="1:8" x14ac:dyDescent="0.25">
      <c r="B142" s="53" t="s">
        <v>72</v>
      </c>
      <c r="C142" s="40" t="s">
        <v>558</v>
      </c>
      <c r="D142" s="40" t="s">
        <v>572</v>
      </c>
      <c r="F142">
        <v>1.0900000000000001</v>
      </c>
      <c r="G142" s="36" t="s">
        <v>333</v>
      </c>
    </row>
    <row r="143" spans="1:8" x14ac:dyDescent="0.25">
      <c r="B143" s="53" t="s">
        <v>68</v>
      </c>
      <c r="C143" s="40" t="s">
        <v>559</v>
      </c>
      <c r="D143" s="40" t="s">
        <v>573</v>
      </c>
      <c r="F143">
        <v>2</v>
      </c>
      <c r="G143" s="36" t="s">
        <v>333</v>
      </c>
    </row>
    <row r="144" spans="1:8" x14ac:dyDescent="0.25">
      <c r="B144" s="53" t="s">
        <v>47</v>
      </c>
      <c r="C144" s="40" t="s">
        <v>560</v>
      </c>
      <c r="D144" s="40" t="s">
        <v>574</v>
      </c>
      <c r="F144">
        <v>4</v>
      </c>
      <c r="G144" s="36" t="s">
        <v>333</v>
      </c>
    </row>
    <row r="145" spans="1:8" x14ac:dyDescent="0.25">
      <c r="B145" s="53" t="s">
        <v>60</v>
      </c>
      <c r="C145" s="40" t="s">
        <v>561</v>
      </c>
      <c r="D145" s="40" t="s">
        <v>575</v>
      </c>
      <c r="F145">
        <v>7</v>
      </c>
      <c r="G145" s="36" t="s">
        <v>333</v>
      </c>
    </row>
    <row r="146" spans="1:8" x14ac:dyDescent="0.25">
      <c r="B146" s="53" t="s">
        <v>40</v>
      </c>
      <c r="C146" s="40" t="s">
        <v>562</v>
      </c>
      <c r="D146" s="40" t="s">
        <v>576</v>
      </c>
      <c r="F146">
        <v>5</v>
      </c>
      <c r="G146" s="36" t="s">
        <v>333</v>
      </c>
    </row>
    <row r="147" spans="1:8" x14ac:dyDescent="0.25">
      <c r="B147" s="53" t="s">
        <v>20</v>
      </c>
      <c r="C147" s="40" t="s">
        <v>563</v>
      </c>
      <c r="D147" s="40" t="s">
        <v>577</v>
      </c>
      <c r="F147">
        <v>0.9</v>
      </c>
      <c r="G147" s="36" t="s">
        <v>333</v>
      </c>
    </row>
    <row r="148" spans="1:8" x14ac:dyDescent="0.25">
      <c r="B148" s="95" t="s">
        <v>59</v>
      </c>
      <c r="C148" s="40" t="s">
        <v>564</v>
      </c>
      <c r="D148" s="40" t="s">
        <v>578</v>
      </c>
      <c r="F148" s="38" t="s">
        <v>103</v>
      </c>
      <c r="G148" s="36" t="s">
        <v>333</v>
      </c>
    </row>
    <row r="149" spans="1:8" x14ac:dyDescent="0.25">
      <c r="C149" s="40" t="s">
        <v>565</v>
      </c>
      <c r="D149" s="40" t="s">
        <v>579</v>
      </c>
      <c r="F149" s="38" t="s">
        <v>103</v>
      </c>
      <c r="G149" s="36" t="s">
        <v>333</v>
      </c>
    </row>
    <row r="150" spans="1:8" x14ac:dyDescent="0.25">
      <c r="C150" s="40" t="s">
        <v>566</v>
      </c>
      <c r="D150" s="40" t="s">
        <v>580</v>
      </c>
      <c r="F150" s="38">
        <v>1</v>
      </c>
      <c r="G150" s="36" t="s">
        <v>333</v>
      </c>
      <c r="H150" s="33" t="s">
        <v>583</v>
      </c>
    </row>
    <row r="151" spans="1:8" x14ac:dyDescent="0.25">
      <c r="C151" s="40" t="s">
        <v>567</v>
      </c>
      <c r="D151" s="40" t="s">
        <v>581</v>
      </c>
      <c r="F151" s="38">
        <v>1</v>
      </c>
      <c r="G151" s="36" t="s">
        <v>333</v>
      </c>
    </row>
    <row r="152" spans="1:8" x14ac:dyDescent="0.25">
      <c r="C152" s="40" t="s">
        <v>568</v>
      </c>
      <c r="D152" s="40" t="s">
        <v>582</v>
      </c>
      <c r="F152" s="38">
        <v>8</v>
      </c>
      <c r="G152" s="36" t="s">
        <v>333</v>
      </c>
    </row>
    <row r="153" spans="1:8" x14ac:dyDescent="0.25">
      <c r="A153" s="47" t="s">
        <v>554</v>
      </c>
      <c r="C153" s="40" t="s">
        <v>584</v>
      </c>
      <c r="D153" s="40" t="s">
        <v>585</v>
      </c>
      <c r="F153" s="38">
        <v>11</v>
      </c>
      <c r="G153" s="36" t="s">
        <v>333</v>
      </c>
    </row>
    <row r="154" spans="1:8" x14ac:dyDescent="0.25">
      <c r="A154" s="52" t="s">
        <v>329</v>
      </c>
      <c r="C154" s="40" t="s">
        <v>586</v>
      </c>
      <c r="D154" s="40" t="s">
        <v>486</v>
      </c>
      <c r="F154" s="38" t="s">
        <v>103</v>
      </c>
      <c r="G154" s="36" t="s">
        <v>333</v>
      </c>
    </row>
    <row r="155" spans="1:8" x14ac:dyDescent="0.25">
      <c r="C155" s="40" t="s">
        <v>587</v>
      </c>
      <c r="D155" s="40" t="s">
        <v>588</v>
      </c>
      <c r="F155" s="38">
        <v>13</v>
      </c>
      <c r="G155" s="36" t="s">
        <v>333</v>
      </c>
    </row>
    <row r="156" spans="1:8" x14ac:dyDescent="0.25">
      <c r="C156" s="40" t="s">
        <v>589</v>
      </c>
      <c r="D156" s="40" t="s">
        <v>590</v>
      </c>
      <c r="F156" s="38" t="s">
        <v>103</v>
      </c>
      <c r="G156" s="36" t="s">
        <v>333</v>
      </c>
    </row>
    <row r="157" spans="1:8" x14ac:dyDescent="0.25">
      <c r="C157" s="40" t="s">
        <v>591</v>
      </c>
      <c r="D157" s="40" t="s">
        <v>592</v>
      </c>
      <c r="F157" s="38">
        <v>25</v>
      </c>
      <c r="G157" s="36" t="s">
        <v>333</v>
      </c>
    </row>
    <row r="159" spans="1:8" x14ac:dyDescent="0.25">
      <c r="A159" s="50" t="s">
        <v>164</v>
      </c>
      <c r="B159" s="55" t="s">
        <v>51</v>
      </c>
      <c r="C159" s="40" t="s">
        <v>594</v>
      </c>
      <c r="D159" s="40" t="s">
        <v>595</v>
      </c>
      <c r="F159" s="38" t="s">
        <v>103</v>
      </c>
      <c r="G159" s="36" t="s">
        <v>333</v>
      </c>
    </row>
    <row r="160" spans="1:8" x14ac:dyDescent="0.25">
      <c r="A160" s="47" t="s">
        <v>593</v>
      </c>
      <c r="B160" s="53" t="s">
        <v>35</v>
      </c>
      <c r="C160" s="40" t="s">
        <v>596</v>
      </c>
      <c r="D160" s="40" t="s">
        <v>597</v>
      </c>
      <c r="F160" s="38" t="s">
        <v>103</v>
      </c>
      <c r="G160" s="36" t="s">
        <v>333</v>
      </c>
    </row>
    <row r="161" spans="1:7" x14ac:dyDescent="0.25">
      <c r="A161" s="51" t="s">
        <v>325</v>
      </c>
      <c r="B161" s="55" t="s">
        <v>34</v>
      </c>
      <c r="C161" s="40" t="s">
        <v>598</v>
      </c>
      <c r="D161" s="40" t="s">
        <v>599</v>
      </c>
      <c r="F161">
        <v>7</v>
      </c>
      <c r="G161" s="36" t="s">
        <v>333</v>
      </c>
    </row>
    <row r="162" spans="1:7" x14ac:dyDescent="0.25">
      <c r="B162" s="53" t="s">
        <v>72</v>
      </c>
      <c r="C162" s="40" t="s">
        <v>600</v>
      </c>
      <c r="D162" s="40" t="s">
        <v>601</v>
      </c>
      <c r="F162">
        <v>11</v>
      </c>
      <c r="G162" s="36" t="s">
        <v>333</v>
      </c>
    </row>
    <row r="163" spans="1:7" x14ac:dyDescent="0.25">
      <c r="B163" s="53" t="s">
        <v>47</v>
      </c>
      <c r="C163" s="40" t="s">
        <v>602</v>
      </c>
      <c r="D163" s="40" t="s">
        <v>571</v>
      </c>
      <c r="F163">
        <v>5</v>
      </c>
      <c r="G163" s="36" t="s">
        <v>333</v>
      </c>
    </row>
    <row r="164" spans="1:7" x14ac:dyDescent="0.25">
      <c r="A164" s="47" t="s">
        <v>603</v>
      </c>
      <c r="B164" s="53" t="s">
        <v>60</v>
      </c>
      <c r="C164" s="33" t="s">
        <v>604</v>
      </c>
      <c r="D164" s="33" t="s">
        <v>605</v>
      </c>
      <c r="F164">
        <v>2</v>
      </c>
      <c r="G164" s="36" t="s">
        <v>333</v>
      </c>
    </row>
    <row r="165" spans="1:7" x14ac:dyDescent="0.25">
      <c r="B165" s="53" t="s">
        <v>40</v>
      </c>
    </row>
    <row r="166" spans="1:7" s="45" customFormat="1" x14ac:dyDescent="0.25">
      <c r="A166" s="47"/>
      <c r="B166" s="53"/>
    </row>
    <row r="167" spans="1:7" x14ac:dyDescent="0.25">
      <c r="A167" s="50" t="s">
        <v>168</v>
      </c>
      <c r="B167" s="55" t="s">
        <v>35</v>
      </c>
      <c r="C167" s="40" t="s">
        <v>607</v>
      </c>
      <c r="D167" s="40" t="s">
        <v>608</v>
      </c>
      <c r="F167">
        <v>17</v>
      </c>
      <c r="G167" s="36" t="s">
        <v>333</v>
      </c>
    </row>
    <row r="168" spans="1:7" x14ac:dyDescent="0.25">
      <c r="A168" s="51" t="s">
        <v>322</v>
      </c>
      <c r="B168" s="55" t="s">
        <v>34</v>
      </c>
      <c r="C168" s="40" t="s">
        <v>609</v>
      </c>
      <c r="D168" s="40" t="s">
        <v>610</v>
      </c>
      <c r="F168">
        <v>19</v>
      </c>
      <c r="G168" s="36" t="s">
        <v>333</v>
      </c>
    </row>
    <row r="169" spans="1:7" x14ac:dyDescent="0.25">
      <c r="B169" s="53" t="s">
        <v>69</v>
      </c>
      <c r="C169" s="40" t="s">
        <v>611</v>
      </c>
      <c r="D169" s="40" t="s">
        <v>612</v>
      </c>
      <c r="F169" s="38" t="s">
        <v>103</v>
      </c>
      <c r="G169" s="36" t="s">
        <v>333</v>
      </c>
    </row>
    <row r="170" spans="1:7" x14ac:dyDescent="0.25">
      <c r="B170" s="53" t="s">
        <v>72</v>
      </c>
      <c r="C170" s="40" t="s">
        <v>613</v>
      </c>
      <c r="D170" s="40" t="s">
        <v>614</v>
      </c>
      <c r="F170" s="38">
        <v>1.28</v>
      </c>
      <c r="G170" s="36" t="s">
        <v>333</v>
      </c>
    </row>
    <row r="171" spans="1:7" x14ac:dyDescent="0.25">
      <c r="B171" s="53" t="s">
        <v>68</v>
      </c>
    </row>
    <row r="172" spans="1:7" s="45" customFormat="1" x14ac:dyDescent="0.25">
      <c r="A172" s="47"/>
      <c r="B172" s="53" t="s">
        <v>60</v>
      </c>
    </row>
    <row r="173" spans="1:7" s="45" customFormat="1" x14ac:dyDescent="0.25">
      <c r="A173" s="47"/>
      <c r="B173" s="53" t="s">
        <v>40</v>
      </c>
    </row>
    <row r="174" spans="1:7" s="45" customFormat="1" x14ac:dyDescent="0.25">
      <c r="A174" s="47"/>
      <c r="B174" s="53"/>
    </row>
    <row r="175" spans="1:7" x14ac:dyDescent="0.25">
      <c r="A175" s="50" t="s">
        <v>169</v>
      </c>
      <c r="B175" s="55" t="s">
        <v>35</v>
      </c>
      <c r="C175" t="s">
        <v>615</v>
      </c>
      <c r="D175" t="s">
        <v>616</v>
      </c>
      <c r="F175">
        <v>3</v>
      </c>
      <c r="G175" s="36" t="s">
        <v>333</v>
      </c>
    </row>
    <row r="176" spans="1:7" x14ac:dyDescent="0.25">
      <c r="A176" s="51" t="s">
        <v>323</v>
      </c>
      <c r="B176" s="55" t="s">
        <v>72</v>
      </c>
    </row>
    <row r="177" spans="1:7" x14ac:dyDescent="0.25">
      <c r="B177" s="53" t="s">
        <v>68</v>
      </c>
    </row>
    <row r="178" spans="1:7" s="45" customFormat="1" x14ac:dyDescent="0.25">
      <c r="A178" s="47"/>
      <c r="B178" s="53" t="s">
        <v>60</v>
      </c>
    </row>
    <row r="179" spans="1:7" s="45" customFormat="1" x14ac:dyDescent="0.25">
      <c r="A179" s="47"/>
      <c r="B179" s="53" t="s">
        <v>40</v>
      </c>
    </row>
    <row r="180" spans="1:7" s="45" customFormat="1" x14ac:dyDescent="0.25">
      <c r="A180" s="47"/>
      <c r="B180" s="53"/>
    </row>
    <row r="181" spans="1:7" x14ac:dyDescent="0.25">
      <c r="A181" s="50" t="s">
        <v>171</v>
      </c>
      <c r="B181" s="55" t="s">
        <v>35</v>
      </c>
      <c r="C181" s="40" t="s">
        <v>617</v>
      </c>
      <c r="D181" s="40" t="s">
        <v>618</v>
      </c>
      <c r="F181">
        <v>1</v>
      </c>
      <c r="G181" s="36" t="s">
        <v>333</v>
      </c>
    </row>
    <row r="182" spans="1:7" x14ac:dyDescent="0.25">
      <c r="A182" s="51" t="s">
        <v>324</v>
      </c>
      <c r="B182" s="53" t="s">
        <v>60</v>
      </c>
      <c r="C182" s="40" t="s">
        <v>619</v>
      </c>
      <c r="D182" s="40" t="s">
        <v>620</v>
      </c>
      <c r="F182">
        <v>21</v>
      </c>
      <c r="G182" s="36" t="s">
        <v>333</v>
      </c>
    </row>
    <row r="183" spans="1:7" x14ac:dyDescent="0.25">
      <c r="C183" s="40" t="s">
        <v>621</v>
      </c>
      <c r="D183" s="40" t="s">
        <v>622</v>
      </c>
      <c r="F183">
        <v>1</v>
      </c>
      <c r="G183" s="36" t="s">
        <v>333</v>
      </c>
    </row>
    <row r="184" spans="1:7" x14ac:dyDescent="0.25">
      <c r="C184" s="40" t="s">
        <v>623</v>
      </c>
      <c r="D184" s="40" t="s">
        <v>624</v>
      </c>
      <c r="F184">
        <v>4</v>
      </c>
      <c r="G184" s="36" t="s">
        <v>333</v>
      </c>
    </row>
    <row r="185" spans="1:7" x14ac:dyDescent="0.25">
      <c r="C185" s="40" t="s">
        <v>625</v>
      </c>
      <c r="D185" s="40" t="s">
        <v>626</v>
      </c>
      <c r="F185">
        <v>0.7</v>
      </c>
      <c r="G185" s="36" t="s">
        <v>333</v>
      </c>
    </row>
    <row r="186" spans="1:7" x14ac:dyDescent="0.25">
      <c r="C186" s="40" t="s">
        <v>627</v>
      </c>
      <c r="D186" s="40" t="s">
        <v>628</v>
      </c>
      <c r="F186">
        <v>0.5</v>
      </c>
      <c r="G186" s="36" t="s">
        <v>333</v>
      </c>
    </row>
    <row r="187" spans="1:7" x14ac:dyDescent="0.25">
      <c r="C187" s="40" t="s">
        <v>629</v>
      </c>
      <c r="D187" s="40" t="s">
        <v>630</v>
      </c>
      <c r="F187" t="s">
        <v>103</v>
      </c>
      <c r="G187" s="36" t="s">
        <v>333</v>
      </c>
    </row>
    <row r="188" spans="1:7" x14ac:dyDescent="0.25">
      <c r="C188" s="40" t="s">
        <v>631</v>
      </c>
      <c r="D188" s="40" t="s">
        <v>632</v>
      </c>
      <c r="F188" t="s">
        <v>103</v>
      </c>
      <c r="G188" s="36" t="s">
        <v>333</v>
      </c>
    </row>
    <row r="189" spans="1:7" x14ac:dyDescent="0.25">
      <c r="C189" s="40" t="s">
        <v>633</v>
      </c>
      <c r="D189" s="40" t="s">
        <v>634</v>
      </c>
      <c r="F189" t="s">
        <v>103</v>
      </c>
      <c r="G189" s="36" t="s">
        <v>333</v>
      </c>
    </row>
    <row r="190" spans="1:7" x14ac:dyDescent="0.25">
      <c r="C190" s="40" t="s">
        <v>635</v>
      </c>
      <c r="D190" s="40" t="s">
        <v>636</v>
      </c>
      <c r="F190">
        <v>1</v>
      </c>
      <c r="G190" s="36" t="s">
        <v>333</v>
      </c>
    </row>
    <row r="191" spans="1:7" x14ac:dyDescent="0.25">
      <c r="C191" s="40" t="s">
        <v>637</v>
      </c>
      <c r="D191" s="40" t="s">
        <v>638</v>
      </c>
      <c r="F191" t="s">
        <v>103</v>
      </c>
      <c r="G191" s="36" t="s">
        <v>333</v>
      </c>
    </row>
    <row r="192" spans="1:7" x14ac:dyDescent="0.25">
      <c r="C192" s="40" t="s">
        <v>639</v>
      </c>
      <c r="D192" s="40" t="s">
        <v>640</v>
      </c>
      <c r="F192">
        <v>1</v>
      </c>
      <c r="G192" s="36" t="s">
        <v>333</v>
      </c>
    </row>
    <row r="193" spans="3:7" x14ac:dyDescent="0.25">
      <c r="C193" s="40" t="s">
        <v>641</v>
      </c>
      <c r="D193" s="40" t="s">
        <v>642</v>
      </c>
      <c r="F193">
        <v>6</v>
      </c>
      <c r="G193" s="36" t="s">
        <v>333</v>
      </c>
    </row>
    <row r="194" spans="3:7" x14ac:dyDescent="0.25">
      <c r="C194" s="40" t="s">
        <v>643</v>
      </c>
      <c r="D194" s="40" t="s">
        <v>644</v>
      </c>
      <c r="F194">
        <v>1</v>
      </c>
      <c r="G194" s="36" t="s">
        <v>333</v>
      </c>
    </row>
    <row r="195" spans="3:7" x14ac:dyDescent="0.25">
      <c r="C195" s="40" t="s">
        <v>645</v>
      </c>
      <c r="D195" s="40" t="s">
        <v>646</v>
      </c>
      <c r="F195">
        <v>14</v>
      </c>
      <c r="G195" s="36" t="s">
        <v>333</v>
      </c>
    </row>
    <row r="196" spans="3:7" x14ac:dyDescent="0.25">
      <c r="C196" s="40" t="s">
        <v>647</v>
      </c>
      <c r="D196" s="40" t="s">
        <v>648</v>
      </c>
      <c r="F196">
        <v>0.28000000000000003</v>
      </c>
      <c r="G196" s="36" t="s">
        <v>333</v>
      </c>
    </row>
    <row r="197" spans="3:7" x14ac:dyDescent="0.25">
      <c r="C197" s="40" t="s">
        <v>649</v>
      </c>
      <c r="D197" s="40" t="s">
        <v>650</v>
      </c>
      <c r="F197">
        <v>7</v>
      </c>
      <c r="G197" s="36" t="s">
        <v>333</v>
      </c>
    </row>
    <row r="198" spans="3:7" x14ac:dyDescent="0.25">
      <c r="C198" s="40" t="s">
        <v>651</v>
      </c>
      <c r="D198" s="40" t="s">
        <v>652</v>
      </c>
      <c r="F198">
        <v>7</v>
      </c>
      <c r="G198" s="36" t="s">
        <v>333</v>
      </c>
    </row>
    <row r="199" spans="3:7" x14ac:dyDescent="0.25">
      <c r="C199" s="40" t="s">
        <v>653</v>
      </c>
      <c r="D199" s="40" t="s">
        <v>654</v>
      </c>
      <c r="F199" t="s">
        <v>103</v>
      </c>
      <c r="G199" s="36" t="s">
        <v>333</v>
      </c>
    </row>
    <row r="200" spans="3:7" x14ac:dyDescent="0.25">
      <c r="C200" s="40" t="s">
        <v>655</v>
      </c>
      <c r="D200" s="40" t="s">
        <v>656</v>
      </c>
      <c r="F200" t="s">
        <v>103</v>
      </c>
      <c r="G200" s="36" t="s">
        <v>333</v>
      </c>
    </row>
    <row r="201" spans="3:7" x14ac:dyDescent="0.25">
      <c r="C201" s="40" t="s">
        <v>657</v>
      </c>
      <c r="D201" s="40" t="s">
        <v>658</v>
      </c>
      <c r="F201">
        <v>15</v>
      </c>
      <c r="G201" s="36" t="s">
        <v>333</v>
      </c>
    </row>
    <row r="202" spans="3:7" x14ac:dyDescent="0.25">
      <c r="C202" s="40" t="s">
        <v>659</v>
      </c>
      <c r="D202" s="40" t="s">
        <v>660</v>
      </c>
      <c r="F202" t="s">
        <v>103</v>
      </c>
      <c r="G202" s="36" t="s">
        <v>333</v>
      </c>
    </row>
    <row r="203" spans="3:7" x14ac:dyDescent="0.25">
      <c r="C203" s="40" t="s">
        <v>661</v>
      </c>
      <c r="D203" s="40" t="s">
        <v>662</v>
      </c>
      <c r="F203" t="s">
        <v>103</v>
      </c>
      <c r="G203" s="36" t="s">
        <v>333</v>
      </c>
    </row>
    <row r="204" spans="3:7" x14ac:dyDescent="0.25">
      <c r="C204" s="40" t="s">
        <v>663</v>
      </c>
      <c r="D204" s="40" t="s">
        <v>664</v>
      </c>
      <c r="F204" t="s">
        <v>103</v>
      </c>
      <c r="G204" s="36" t="s">
        <v>333</v>
      </c>
    </row>
    <row r="205" spans="3:7" x14ac:dyDescent="0.25">
      <c r="C205" s="40" t="s">
        <v>665</v>
      </c>
      <c r="D205" s="40" t="s">
        <v>666</v>
      </c>
      <c r="F205" t="s">
        <v>103</v>
      </c>
      <c r="G205" s="36" t="s">
        <v>333</v>
      </c>
    </row>
    <row r="206" spans="3:7" x14ac:dyDescent="0.25">
      <c r="C206" s="40" t="s">
        <v>667</v>
      </c>
      <c r="D206" s="40" t="s">
        <v>668</v>
      </c>
      <c r="F206">
        <v>1</v>
      </c>
      <c r="G206" s="36" t="s">
        <v>333</v>
      </c>
    </row>
    <row r="207" spans="3:7" x14ac:dyDescent="0.25">
      <c r="C207" s="40" t="s">
        <v>669</v>
      </c>
      <c r="D207" s="40" t="s">
        <v>650</v>
      </c>
      <c r="F207">
        <v>26</v>
      </c>
      <c r="G207" s="36" t="s">
        <v>333</v>
      </c>
    </row>
    <row r="208" spans="3:7" x14ac:dyDescent="0.25">
      <c r="C208" s="40" t="s">
        <v>670</v>
      </c>
      <c r="D208" s="40" t="s">
        <v>671</v>
      </c>
      <c r="F208">
        <v>1</v>
      </c>
      <c r="G208" s="36" t="s">
        <v>333</v>
      </c>
    </row>
    <row r="209" spans="3:7" x14ac:dyDescent="0.25">
      <c r="C209" s="40" t="s">
        <v>672</v>
      </c>
      <c r="D209" s="40" t="s">
        <v>673</v>
      </c>
      <c r="F209">
        <v>3</v>
      </c>
      <c r="G209" s="36" t="s">
        <v>333</v>
      </c>
    </row>
    <row r="210" spans="3:7" x14ac:dyDescent="0.25">
      <c r="C210" s="40" t="s">
        <v>674</v>
      </c>
      <c r="D210" s="40" t="s">
        <v>675</v>
      </c>
      <c r="F210" t="s">
        <v>103</v>
      </c>
      <c r="G210" s="36" t="s">
        <v>333</v>
      </c>
    </row>
    <row r="211" spans="3:7" x14ac:dyDescent="0.25">
      <c r="C211" s="40" t="s">
        <v>676</v>
      </c>
      <c r="D211" s="40" t="s">
        <v>677</v>
      </c>
      <c r="F211" t="s">
        <v>103</v>
      </c>
      <c r="G211" s="36" t="s">
        <v>333</v>
      </c>
    </row>
    <row r="212" spans="3:7" x14ac:dyDescent="0.25">
      <c r="C212" s="40" t="s">
        <v>678</v>
      </c>
      <c r="D212" s="40" t="s">
        <v>679</v>
      </c>
      <c r="F212">
        <v>0.94</v>
      </c>
      <c r="G212" s="36" t="s">
        <v>333</v>
      </c>
    </row>
    <row r="213" spans="3:7" x14ac:dyDescent="0.25">
      <c r="C213" s="40" t="s">
        <v>680</v>
      </c>
      <c r="D213" s="40" t="s">
        <v>681</v>
      </c>
      <c r="F213">
        <v>1</v>
      </c>
      <c r="G213" s="36" t="s">
        <v>333</v>
      </c>
    </row>
    <row r="214" spans="3:7" x14ac:dyDescent="0.25">
      <c r="C214" s="40" t="s">
        <v>682</v>
      </c>
      <c r="D214" s="40" t="s">
        <v>683</v>
      </c>
      <c r="F214">
        <v>1</v>
      </c>
      <c r="G214" s="36" t="s">
        <v>333</v>
      </c>
    </row>
    <row r="215" spans="3:7" x14ac:dyDescent="0.25">
      <c r="C215" s="40" t="s">
        <v>684</v>
      </c>
      <c r="D215" s="40" t="s">
        <v>685</v>
      </c>
      <c r="F215">
        <v>1</v>
      </c>
      <c r="G215" s="36" t="s">
        <v>333</v>
      </c>
    </row>
    <row r="216" spans="3:7" x14ac:dyDescent="0.25">
      <c r="C216" s="40" t="s">
        <v>686</v>
      </c>
      <c r="D216" s="40" t="s">
        <v>572</v>
      </c>
      <c r="F216" t="s">
        <v>103</v>
      </c>
      <c r="G216" s="36" t="s">
        <v>333</v>
      </c>
    </row>
    <row r="217" spans="3:7" x14ac:dyDescent="0.25">
      <c r="C217" s="40" t="s">
        <v>687</v>
      </c>
      <c r="D217" s="40" t="s">
        <v>688</v>
      </c>
      <c r="F217">
        <v>26</v>
      </c>
      <c r="G217" s="36" t="s">
        <v>333</v>
      </c>
    </row>
    <row r="218" spans="3:7" x14ac:dyDescent="0.25">
      <c r="C218" s="40" t="s">
        <v>689</v>
      </c>
      <c r="D218" s="40" t="s">
        <v>690</v>
      </c>
      <c r="F218" t="s">
        <v>103</v>
      </c>
      <c r="G218" s="36" t="s">
        <v>333</v>
      </c>
    </row>
    <row r="219" spans="3:7" x14ac:dyDescent="0.25">
      <c r="C219" s="40" t="s">
        <v>691</v>
      </c>
      <c r="D219" s="40" t="s">
        <v>692</v>
      </c>
      <c r="F219" t="s">
        <v>103</v>
      </c>
      <c r="G219" s="36" t="s">
        <v>333</v>
      </c>
    </row>
    <row r="220" spans="3:7" x14ac:dyDescent="0.25">
      <c r="C220" s="40" t="s">
        <v>693</v>
      </c>
      <c r="D220" s="40" t="s">
        <v>694</v>
      </c>
      <c r="F220" t="s">
        <v>103</v>
      </c>
      <c r="G220" s="36" t="s">
        <v>333</v>
      </c>
    </row>
    <row r="221" spans="3:7" x14ac:dyDescent="0.25">
      <c r="C221" s="40" t="s">
        <v>695</v>
      </c>
      <c r="D221" s="40" t="s">
        <v>696</v>
      </c>
      <c r="F221">
        <v>1.17</v>
      </c>
      <c r="G221" s="36" t="s">
        <v>333</v>
      </c>
    </row>
    <row r="222" spans="3:7" x14ac:dyDescent="0.25">
      <c r="C222" s="40" t="s">
        <v>697</v>
      </c>
      <c r="D222" s="40" t="s">
        <v>698</v>
      </c>
      <c r="F222">
        <v>9</v>
      </c>
      <c r="G222" s="36" t="s">
        <v>333</v>
      </c>
    </row>
    <row r="223" spans="3:7" x14ac:dyDescent="0.25">
      <c r="C223" s="40" t="s">
        <v>699</v>
      </c>
      <c r="D223" s="40" t="s">
        <v>700</v>
      </c>
      <c r="F223">
        <v>21</v>
      </c>
      <c r="G223" s="36" t="s">
        <v>333</v>
      </c>
    </row>
    <row r="224" spans="3:7" x14ac:dyDescent="0.25">
      <c r="C224" s="40" t="s">
        <v>701</v>
      </c>
      <c r="D224" s="40" t="s">
        <v>702</v>
      </c>
      <c r="F224">
        <v>5</v>
      </c>
      <c r="G224" s="36" t="s">
        <v>333</v>
      </c>
    </row>
    <row r="226" spans="1:8" x14ac:dyDescent="0.25">
      <c r="A226" s="50" t="s">
        <v>176</v>
      </c>
      <c r="B226" s="55" t="s">
        <v>34</v>
      </c>
      <c r="C226" t="s">
        <v>704</v>
      </c>
      <c r="D226" s="38" t="s">
        <v>706</v>
      </c>
      <c r="F226">
        <v>105</v>
      </c>
      <c r="G226" s="36" t="s">
        <v>333</v>
      </c>
      <c r="H226" s="38" t="s">
        <v>707</v>
      </c>
    </row>
    <row r="227" spans="1:8" x14ac:dyDescent="0.25">
      <c r="A227" s="51" t="s">
        <v>326</v>
      </c>
    </row>
    <row r="229" spans="1:8" x14ac:dyDescent="0.25">
      <c r="A229" s="50" t="s">
        <v>178</v>
      </c>
      <c r="B229" s="55" t="s">
        <v>34</v>
      </c>
      <c r="C229" s="40" t="s">
        <v>708</v>
      </c>
      <c r="D229" s="40" t="s">
        <v>709</v>
      </c>
      <c r="F229" s="38" t="s">
        <v>103</v>
      </c>
      <c r="G229" s="36" t="s">
        <v>333</v>
      </c>
    </row>
    <row r="230" spans="1:8" x14ac:dyDescent="0.25">
      <c r="A230" s="51" t="s">
        <v>327</v>
      </c>
      <c r="B230" s="53" t="s">
        <v>72</v>
      </c>
      <c r="C230" s="40" t="s">
        <v>710</v>
      </c>
      <c r="D230" s="40" t="s">
        <v>711</v>
      </c>
      <c r="F230">
        <v>6</v>
      </c>
      <c r="G230" s="36" t="s">
        <v>333</v>
      </c>
    </row>
    <row r="231" spans="1:8" x14ac:dyDescent="0.25">
      <c r="C231" s="40" t="s">
        <v>712</v>
      </c>
      <c r="D231" s="40" t="s">
        <v>713</v>
      </c>
      <c r="F231">
        <v>0.88</v>
      </c>
      <c r="G231" s="36" t="s">
        <v>333</v>
      </c>
    </row>
    <row r="232" spans="1:8" x14ac:dyDescent="0.25">
      <c r="C232" s="40" t="s">
        <v>714</v>
      </c>
      <c r="D232" s="40" t="s">
        <v>705</v>
      </c>
      <c r="F232">
        <v>5</v>
      </c>
      <c r="G232" s="36" t="s">
        <v>333</v>
      </c>
    </row>
    <row r="233" spans="1:8" x14ac:dyDescent="0.25">
      <c r="C233" s="40" t="s">
        <v>715</v>
      </c>
      <c r="D233" s="40" t="s">
        <v>716</v>
      </c>
      <c r="F233" s="38" t="s">
        <v>103</v>
      </c>
      <c r="G233" s="36" t="s">
        <v>333</v>
      </c>
    </row>
    <row r="234" spans="1:8" x14ac:dyDescent="0.25">
      <c r="C234" s="40" t="s">
        <v>717</v>
      </c>
      <c r="D234" s="40" t="s">
        <v>711</v>
      </c>
      <c r="F234" s="38">
        <v>33</v>
      </c>
      <c r="G234" s="36" t="s">
        <v>333</v>
      </c>
    </row>
    <row r="235" spans="1:8" x14ac:dyDescent="0.25">
      <c r="C235" s="40" t="s">
        <v>718</v>
      </c>
      <c r="D235" s="40" t="s">
        <v>719</v>
      </c>
      <c r="F235" s="38" t="s">
        <v>103</v>
      </c>
      <c r="G235" s="36" t="s">
        <v>333</v>
      </c>
    </row>
    <row r="236" spans="1:8" x14ac:dyDescent="0.25">
      <c r="C236" s="40" t="s">
        <v>720</v>
      </c>
      <c r="D236" s="40" t="s">
        <v>721</v>
      </c>
      <c r="F236" s="38" t="s">
        <v>103</v>
      </c>
      <c r="G236" s="36" t="s">
        <v>333</v>
      </c>
    </row>
    <row r="237" spans="1:8" x14ac:dyDescent="0.25">
      <c r="C237" s="40" t="s">
        <v>722</v>
      </c>
      <c r="D237" s="40" t="s">
        <v>719</v>
      </c>
      <c r="F237" s="38" t="s">
        <v>103</v>
      </c>
      <c r="G237" s="36" t="s">
        <v>333</v>
      </c>
    </row>
    <row r="238" spans="1:8" x14ac:dyDescent="0.25">
      <c r="C238" s="40" t="s">
        <v>723</v>
      </c>
      <c r="D238" s="40" t="s">
        <v>724</v>
      </c>
      <c r="F238">
        <v>4</v>
      </c>
      <c r="G238" s="36" t="s">
        <v>333</v>
      </c>
    </row>
    <row r="239" spans="1:8" x14ac:dyDescent="0.25">
      <c r="C239" s="40" t="s">
        <v>725</v>
      </c>
      <c r="D239" s="40" t="s">
        <v>726</v>
      </c>
      <c r="F239" s="38" t="s">
        <v>103</v>
      </c>
      <c r="G239" s="36" t="s">
        <v>333</v>
      </c>
    </row>
    <row r="241" spans="1:8" x14ac:dyDescent="0.25">
      <c r="A241" s="79" t="s">
        <v>735</v>
      </c>
      <c r="B241" s="53" t="s">
        <v>69</v>
      </c>
      <c r="C241" s="40" t="s">
        <v>744</v>
      </c>
      <c r="D241" s="40" t="s">
        <v>745</v>
      </c>
      <c r="F241">
        <v>1.36</v>
      </c>
      <c r="G241" s="36" t="s">
        <v>333</v>
      </c>
    </row>
    <row r="242" spans="1:8" x14ac:dyDescent="0.25">
      <c r="A242" s="47" t="s">
        <v>743</v>
      </c>
      <c r="C242" s="40" t="s">
        <v>746</v>
      </c>
      <c r="D242" s="40" t="s">
        <v>747</v>
      </c>
      <c r="F242">
        <v>5</v>
      </c>
      <c r="G242" s="36" t="s">
        <v>333</v>
      </c>
    </row>
    <row r="243" spans="1:8" x14ac:dyDescent="0.25">
      <c r="C243" s="40" t="s">
        <v>748</v>
      </c>
      <c r="D243" s="40" t="s">
        <v>749</v>
      </c>
      <c r="F243" t="s">
        <v>103</v>
      </c>
      <c r="G243" s="36" t="s">
        <v>333</v>
      </c>
    </row>
    <row r="244" spans="1:8" x14ac:dyDescent="0.25">
      <c r="C244" s="40" t="s">
        <v>750</v>
      </c>
      <c r="D244" s="40" t="s">
        <v>650</v>
      </c>
      <c r="F244" t="s">
        <v>103</v>
      </c>
      <c r="G244" s="36" t="s">
        <v>333</v>
      </c>
    </row>
    <row r="245" spans="1:8" x14ac:dyDescent="0.25">
      <c r="C245" s="40" t="s">
        <v>751</v>
      </c>
      <c r="D245" s="40" t="s">
        <v>752</v>
      </c>
      <c r="F245" t="s">
        <v>103</v>
      </c>
      <c r="G245" s="36" t="s">
        <v>333</v>
      </c>
    </row>
    <row r="246" spans="1:8" x14ac:dyDescent="0.25">
      <c r="C246" s="40" t="s">
        <v>753</v>
      </c>
      <c r="D246" s="40" t="s">
        <v>754</v>
      </c>
      <c r="F246">
        <v>2</v>
      </c>
      <c r="G246" s="36" t="s">
        <v>333</v>
      </c>
    </row>
    <row r="247" spans="1:8" x14ac:dyDescent="0.25">
      <c r="C247" s="40" t="s">
        <v>755</v>
      </c>
      <c r="D247" s="40" t="s">
        <v>756</v>
      </c>
      <c r="F247">
        <v>16</v>
      </c>
      <c r="G247" s="36" t="s">
        <v>333</v>
      </c>
    </row>
    <row r="248" spans="1:8" x14ac:dyDescent="0.25">
      <c r="C248" s="40" t="s">
        <v>757</v>
      </c>
      <c r="D248" s="40" t="s">
        <v>592</v>
      </c>
      <c r="F248">
        <v>18</v>
      </c>
      <c r="G248" s="36" t="s">
        <v>333</v>
      </c>
    </row>
    <row r="249" spans="1:8" x14ac:dyDescent="0.25">
      <c r="C249" s="40" t="s">
        <v>758</v>
      </c>
      <c r="D249" s="40" t="s">
        <v>759</v>
      </c>
      <c r="F249">
        <v>1.89</v>
      </c>
      <c r="G249" s="36" t="s">
        <v>333</v>
      </c>
    </row>
    <row r="250" spans="1:8" x14ac:dyDescent="0.25">
      <c r="C250" s="40" t="s">
        <v>760</v>
      </c>
      <c r="D250" s="40" t="s">
        <v>761</v>
      </c>
      <c r="F250">
        <v>0.53</v>
      </c>
      <c r="G250" s="36" t="s">
        <v>333</v>
      </c>
    </row>
    <row r="251" spans="1:8" x14ac:dyDescent="0.25">
      <c r="C251" s="40" t="s">
        <v>762</v>
      </c>
      <c r="D251" s="40" t="s">
        <v>763</v>
      </c>
      <c r="F251" t="s">
        <v>103</v>
      </c>
      <c r="G251" s="36" t="s">
        <v>333</v>
      </c>
      <c r="H251" t="s">
        <v>778</v>
      </c>
    </row>
    <row r="252" spans="1:8" x14ac:dyDescent="0.25">
      <c r="C252" s="40" t="s">
        <v>764</v>
      </c>
      <c r="D252" s="40" t="s">
        <v>765</v>
      </c>
      <c r="F252" t="s">
        <v>103</v>
      </c>
      <c r="G252" s="36" t="s">
        <v>333</v>
      </c>
    </row>
    <row r="253" spans="1:8" x14ac:dyDescent="0.25">
      <c r="C253" s="40" t="s">
        <v>766</v>
      </c>
      <c r="D253" s="40" t="s">
        <v>767</v>
      </c>
      <c r="F253" t="s">
        <v>103</v>
      </c>
      <c r="G253" s="36" t="s">
        <v>333</v>
      </c>
    </row>
    <row r="254" spans="1:8" x14ac:dyDescent="0.25">
      <c r="C254" s="40" t="s">
        <v>768</v>
      </c>
      <c r="D254" s="40" t="s">
        <v>769</v>
      </c>
      <c r="F254" s="38" t="s">
        <v>103</v>
      </c>
      <c r="G254" s="36" t="s">
        <v>333</v>
      </c>
    </row>
    <row r="255" spans="1:8" x14ac:dyDescent="0.25">
      <c r="C255" s="40" t="s">
        <v>770</v>
      </c>
      <c r="D255" s="40" t="s">
        <v>771</v>
      </c>
      <c r="F255" s="38" t="s">
        <v>103</v>
      </c>
      <c r="G255" s="36" t="s">
        <v>333</v>
      </c>
    </row>
    <row r="256" spans="1:8" x14ac:dyDescent="0.25">
      <c r="C256" s="40" t="s">
        <v>772</v>
      </c>
      <c r="D256" s="40" t="s">
        <v>773</v>
      </c>
      <c r="F256">
        <v>0.83</v>
      </c>
      <c r="G256" s="36" t="s">
        <v>333</v>
      </c>
    </row>
    <row r="257" spans="1:7" x14ac:dyDescent="0.25">
      <c r="C257" s="40" t="s">
        <v>774</v>
      </c>
      <c r="D257" s="40" t="s">
        <v>775</v>
      </c>
      <c r="F257" t="s">
        <v>103</v>
      </c>
      <c r="G257" s="36" t="s">
        <v>333</v>
      </c>
    </row>
    <row r="258" spans="1:7" x14ac:dyDescent="0.25">
      <c r="C258" s="40" t="s">
        <v>776</v>
      </c>
      <c r="D258" s="40" t="s">
        <v>777</v>
      </c>
      <c r="F258" s="38" t="s">
        <v>103</v>
      </c>
    </row>
    <row r="260" spans="1:7" x14ac:dyDescent="0.25">
      <c r="A260" s="79" t="s">
        <v>738</v>
      </c>
      <c r="B260" s="53" t="s">
        <v>69</v>
      </c>
      <c r="C260" s="40" t="s">
        <v>780</v>
      </c>
      <c r="D260" s="40" t="s">
        <v>781</v>
      </c>
      <c r="F260">
        <v>2</v>
      </c>
      <c r="G260" s="36" t="s">
        <v>333</v>
      </c>
    </row>
    <row r="261" spans="1:7" x14ac:dyDescent="0.25">
      <c r="A261" s="79" t="s">
        <v>779</v>
      </c>
      <c r="C261" s="41" t="s">
        <v>782</v>
      </c>
      <c r="D261" s="40" t="s">
        <v>783</v>
      </c>
      <c r="F261" s="38" t="s">
        <v>103</v>
      </c>
      <c r="G261" s="36" t="s">
        <v>333</v>
      </c>
    </row>
    <row r="263" spans="1:7" x14ac:dyDescent="0.25">
      <c r="A263" s="79" t="s">
        <v>244</v>
      </c>
      <c r="B263" s="53" t="s">
        <v>69</v>
      </c>
      <c r="C263" s="40" t="s">
        <v>785</v>
      </c>
      <c r="D263" s="40" t="s">
        <v>786</v>
      </c>
      <c r="F263" s="38" t="s">
        <v>103</v>
      </c>
      <c r="G263" s="36" t="s">
        <v>333</v>
      </c>
    </row>
    <row r="264" spans="1:7" x14ac:dyDescent="0.25">
      <c r="A264" s="47" t="s">
        <v>784</v>
      </c>
      <c r="C264" s="40" t="s">
        <v>787</v>
      </c>
      <c r="D264" s="40" t="s">
        <v>788</v>
      </c>
      <c r="F264" s="38" t="s">
        <v>103</v>
      </c>
      <c r="G264" s="36" t="s">
        <v>333</v>
      </c>
    </row>
    <row r="265" spans="1:7" x14ac:dyDescent="0.25">
      <c r="C265" s="40" t="s">
        <v>789</v>
      </c>
      <c r="D265" s="40" t="s">
        <v>790</v>
      </c>
      <c r="F265">
        <v>2</v>
      </c>
      <c r="G265" s="36" t="s">
        <v>333</v>
      </c>
    </row>
    <row r="266" spans="1:7" x14ac:dyDescent="0.25">
      <c r="C266" s="40" t="s">
        <v>791</v>
      </c>
      <c r="D266" s="40" t="s">
        <v>792</v>
      </c>
      <c r="F266" s="38" t="s">
        <v>103</v>
      </c>
      <c r="G266" s="36" t="s">
        <v>333</v>
      </c>
    </row>
    <row r="267" spans="1:7" x14ac:dyDescent="0.25">
      <c r="C267" s="40" t="s">
        <v>793</v>
      </c>
      <c r="D267" s="40" t="s">
        <v>794</v>
      </c>
      <c r="F267" s="38" t="s">
        <v>103</v>
      </c>
      <c r="G267" s="39" t="s">
        <v>333</v>
      </c>
    </row>
    <row r="268" spans="1:7" x14ac:dyDescent="0.25">
      <c r="C268" s="40" t="s">
        <v>795</v>
      </c>
      <c r="D268" s="40" t="s">
        <v>796</v>
      </c>
      <c r="F268" s="38" t="s">
        <v>103</v>
      </c>
      <c r="G268" s="36" t="s">
        <v>333</v>
      </c>
    </row>
    <row r="269" spans="1:7" x14ac:dyDescent="0.25">
      <c r="C269" s="40" t="s">
        <v>797</v>
      </c>
      <c r="D269" s="40" t="s">
        <v>798</v>
      </c>
      <c r="F269" s="38" t="s">
        <v>103</v>
      </c>
      <c r="G269" s="36" t="s">
        <v>333</v>
      </c>
    </row>
    <row r="270" spans="1:7" x14ac:dyDescent="0.25">
      <c r="C270" s="40" t="s">
        <v>799</v>
      </c>
      <c r="D270" s="40" t="s">
        <v>800</v>
      </c>
      <c r="F270" s="38" t="s">
        <v>103</v>
      </c>
      <c r="G270" s="36" t="s">
        <v>333</v>
      </c>
    </row>
    <row r="271" spans="1:7" x14ac:dyDescent="0.25">
      <c r="C271" s="40" t="s">
        <v>801</v>
      </c>
      <c r="D271" s="40" t="s">
        <v>802</v>
      </c>
      <c r="F271" s="38" t="s">
        <v>103</v>
      </c>
      <c r="G271" s="36" t="s">
        <v>333</v>
      </c>
    </row>
    <row r="272" spans="1:7" x14ac:dyDescent="0.25">
      <c r="C272" s="40" t="s">
        <v>803</v>
      </c>
      <c r="D272" s="40" t="s">
        <v>804</v>
      </c>
      <c r="F272">
        <v>1</v>
      </c>
      <c r="G272" s="36" t="s">
        <v>333</v>
      </c>
    </row>
    <row r="273" spans="1:7" x14ac:dyDescent="0.25">
      <c r="C273" s="40" t="s">
        <v>805</v>
      </c>
      <c r="D273" s="40" t="s">
        <v>578</v>
      </c>
      <c r="F273">
        <v>52</v>
      </c>
      <c r="G273" s="36" t="s">
        <v>333</v>
      </c>
    </row>
    <row r="274" spans="1:7" x14ac:dyDescent="0.25">
      <c r="C274" s="40" t="s">
        <v>806</v>
      </c>
      <c r="D274" s="40" t="s">
        <v>807</v>
      </c>
      <c r="F274">
        <v>1</v>
      </c>
      <c r="G274" s="36" t="s">
        <v>333</v>
      </c>
    </row>
    <row r="275" spans="1:7" x14ac:dyDescent="0.25">
      <c r="C275" s="40" t="s">
        <v>808</v>
      </c>
      <c r="D275" s="40" t="s">
        <v>809</v>
      </c>
      <c r="F275" s="38" t="s">
        <v>103</v>
      </c>
      <c r="G275" s="36" t="s">
        <v>333</v>
      </c>
    </row>
    <row r="276" spans="1:7" x14ac:dyDescent="0.25">
      <c r="C276" s="40" t="s">
        <v>810</v>
      </c>
      <c r="D276" s="40" t="s">
        <v>811</v>
      </c>
      <c r="F276" s="38" t="s">
        <v>103</v>
      </c>
      <c r="G276" s="36" t="s">
        <v>333</v>
      </c>
    </row>
    <row r="277" spans="1:7" x14ac:dyDescent="0.25">
      <c r="C277" s="40" t="s">
        <v>812</v>
      </c>
      <c r="D277" s="40" t="s">
        <v>813</v>
      </c>
      <c r="F277" s="38" t="s">
        <v>103</v>
      </c>
      <c r="G277" s="36" t="s">
        <v>333</v>
      </c>
    </row>
    <row r="278" spans="1:7" x14ac:dyDescent="0.25">
      <c r="C278" s="40" t="s">
        <v>814</v>
      </c>
      <c r="D278" s="40" t="s">
        <v>815</v>
      </c>
      <c r="F278" s="38" t="s">
        <v>103</v>
      </c>
      <c r="G278" s="36" t="s">
        <v>333</v>
      </c>
    </row>
    <row r="279" spans="1:7" x14ac:dyDescent="0.25">
      <c r="C279" s="40" t="s">
        <v>816</v>
      </c>
      <c r="D279" s="40" t="s">
        <v>817</v>
      </c>
      <c r="F279">
        <v>3</v>
      </c>
      <c r="G279" s="36" t="s">
        <v>333</v>
      </c>
    </row>
    <row r="280" spans="1:7" x14ac:dyDescent="0.25">
      <c r="C280" s="40" t="s">
        <v>818</v>
      </c>
      <c r="D280" s="40" t="s">
        <v>819</v>
      </c>
      <c r="F280">
        <v>0.92</v>
      </c>
      <c r="G280" s="36" t="s">
        <v>333</v>
      </c>
    </row>
    <row r="281" spans="1:7" x14ac:dyDescent="0.25">
      <c r="C281" s="40" t="s">
        <v>820</v>
      </c>
      <c r="D281" s="40" t="s">
        <v>821</v>
      </c>
      <c r="F281">
        <v>5</v>
      </c>
      <c r="G281" s="36" t="s">
        <v>333</v>
      </c>
    </row>
    <row r="282" spans="1:7" x14ac:dyDescent="0.25">
      <c r="C282" s="40" t="s">
        <v>822</v>
      </c>
      <c r="D282" s="40" t="s">
        <v>823</v>
      </c>
      <c r="F282">
        <v>0.75</v>
      </c>
      <c r="G282" s="36" t="s">
        <v>333</v>
      </c>
    </row>
    <row r="283" spans="1:7" x14ac:dyDescent="0.25">
      <c r="C283" s="40" t="s">
        <v>824</v>
      </c>
      <c r="D283" s="40" t="s">
        <v>825</v>
      </c>
      <c r="F283" s="38" t="s">
        <v>103</v>
      </c>
      <c r="G283" s="39" t="s">
        <v>333</v>
      </c>
    </row>
    <row r="284" spans="1:7" x14ac:dyDescent="0.25">
      <c r="C284" s="40" t="s">
        <v>826</v>
      </c>
      <c r="D284" s="41" t="s">
        <v>827</v>
      </c>
      <c r="F284" s="38" t="s">
        <v>103</v>
      </c>
      <c r="G284" s="36" t="s">
        <v>333</v>
      </c>
    </row>
    <row r="285" spans="1:7" x14ac:dyDescent="0.25">
      <c r="C285" s="40" t="s">
        <v>828</v>
      </c>
      <c r="D285" s="40" t="s">
        <v>829</v>
      </c>
      <c r="F285" s="38">
        <v>0.49</v>
      </c>
      <c r="G285" s="39" t="s">
        <v>333</v>
      </c>
    </row>
    <row r="286" spans="1:7" x14ac:dyDescent="0.25">
      <c r="C286" s="40" t="s">
        <v>830</v>
      </c>
      <c r="D286" s="40" t="s">
        <v>831</v>
      </c>
      <c r="F286">
        <v>10</v>
      </c>
      <c r="G286" s="36" t="s">
        <v>333</v>
      </c>
    </row>
    <row r="288" spans="1:7" x14ac:dyDescent="0.25">
      <c r="A288" s="79" t="s">
        <v>263</v>
      </c>
      <c r="B288" s="53" t="s">
        <v>72</v>
      </c>
      <c r="C288" s="38" t="s">
        <v>833</v>
      </c>
      <c r="D288" s="38" t="s">
        <v>834</v>
      </c>
      <c r="F288" s="38" t="s">
        <v>103</v>
      </c>
      <c r="G288" s="36" t="s">
        <v>333</v>
      </c>
    </row>
    <row r="289" spans="1:7" x14ac:dyDescent="0.25">
      <c r="A289" s="79" t="s">
        <v>832</v>
      </c>
    </row>
    <row r="291" spans="1:7" x14ac:dyDescent="0.25">
      <c r="A291" s="79" t="s">
        <v>265</v>
      </c>
      <c r="B291" s="53" t="s">
        <v>72</v>
      </c>
      <c r="C291" s="38" t="s">
        <v>836</v>
      </c>
      <c r="D291" s="38" t="s">
        <v>837</v>
      </c>
      <c r="F291" s="38" t="s">
        <v>103</v>
      </c>
      <c r="G291" s="36" t="s">
        <v>333</v>
      </c>
    </row>
    <row r="292" spans="1:7" x14ac:dyDescent="0.25">
      <c r="A292" s="47" t="s">
        <v>835</v>
      </c>
      <c r="C292" s="38" t="s">
        <v>838</v>
      </c>
      <c r="D292" s="38" t="s">
        <v>839</v>
      </c>
      <c r="F292">
        <v>6</v>
      </c>
      <c r="G292" s="36" t="s">
        <v>333</v>
      </c>
    </row>
    <row r="294" spans="1:7" x14ac:dyDescent="0.25">
      <c r="A294" s="79" t="s">
        <v>267</v>
      </c>
      <c r="B294" s="53" t="s">
        <v>72</v>
      </c>
      <c r="C294" s="38" t="s">
        <v>841</v>
      </c>
      <c r="D294" s="38" t="s">
        <v>842</v>
      </c>
      <c r="F294" s="38" t="s">
        <v>103</v>
      </c>
      <c r="G294" s="36" t="s">
        <v>333</v>
      </c>
    </row>
    <row r="295" spans="1:7" x14ac:dyDescent="0.25">
      <c r="A295" s="47" t="s">
        <v>840</v>
      </c>
    </row>
    <row r="297" spans="1:7" x14ac:dyDescent="0.25">
      <c r="A297" s="79" t="s">
        <v>271</v>
      </c>
      <c r="B297" s="53" t="s">
        <v>72</v>
      </c>
      <c r="C297" t="s">
        <v>844</v>
      </c>
      <c r="D297" t="s">
        <v>845</v>
      </c>
      <c r="F297" s="38" t="s">
        <v>103</v>
      </c>
      <c r="G297" s="36" t="s">
        <v>333</v>
      </c>
    </row>
    <row r="298" spans="1:7" x14ac:dyDescent="0.25">
      <c r="A298" s="79" t="s">
        <v>843</v>
      </c>
    </row>
    <row r="300" spans="1:7" x14ac:dyDescent="0.25">
      <c r="A300" s="79" t="s">
        <v>283</v>
      </c>
      <c r="B300" s="53" t="s">
        <v>72</v>
      </c>
      <c r="C300" s="40" t="s">
        <v>847</v>
      </c>
      <c r="D300" s="40" t="s">
        <v>848</v>
      </c>
      <c r="F300" s="38" t="s">
        <v>103</v>
      </c>
      <c r="G300" s="36" t="s">
        <v>333</v>
      </c>
    </row>
    <row r="301" spans="1:7" x14ac:dyDescent="0.25">
      <c r="A301" s="79" t="s">
        <v>846</v>
      </c>
      <c r="C301" s="40" t="s">
        <v>849</v>
      </c>
      <c r="D301" s="40" t="s">
        <v>850</v>
      </c>
      <c r="F301" s="38" t="s">
        <v>103</v>
      </c>
      <c r="G301" s="36" t="s">
        <v>333</v>
      </c>
    </row>
    <row r="302" spans="1:7" x14ac:dyDescent="0.25">
      <c r="C302" s="40" t="s">
        <v>851</v>
      </c>
      <c r="D302" s="40" t="s">
        <v>852</v>
      </c>
      <c r="F302" s="38" t="s">
        <v>103</v>
      </c>
      <c r="G302" s="36" t="s">
        <v>333</v>
      </c>
    </row>
    <row r="303" spans="1:7" x14ac:dyDescent="0.25">
      <c r="C303" s="40" t="s">
        <v>853</v>
      </c>
      <c r="D303" s="40" t="s">
        <v>854</v>
      </c>
      <c r="F303">
        <v>0.1</v>
      </c>
      <c r="G303" s="36" t="s">
        <v>333</v>
      </c>
    </row>
    <row r="304" spans="1:7" x14ac:dyDescent="0.25">
      <c r="C304" s="40" t="s">
        <v>855</v>
      </c>
      <c r="D304" s="40" t="s">
        <v>856</v>
      </c>
      <c r="F304" s="38" t="s">
        <v>103</v>
      </c>
      <c r="G304" s="36" t="s">
        <v>333</v>
      </c>
    </row>
    <row r="305" spans="1:8" x14ac:dyDescent="0.25">
      <c r="C305" s="40" t="s">
        <v>857</v>
      </c>
      <c r="D305" s="40" t="s">
        <v>858</v>
      </c>
      <c r="F305" s="38" t="s">
        <v>103</v>
      </c>
      <c r="G305" s="36" t="s">
        <v>333</v>
      </c>
    </row>
    <row r="306" spans="1:8" x14ac:dyDescent="0.25">
      <c r="C306" s="41" t="s">
        <v>859</v>
      </c>
      <c r="D306" s="40" t="s">
        <v>860</v>
      </c>
      <c r="F306" s="38" t="s">
        <v>103</v>
      </c>
      <c r="G306" s="36" t="s">
        <v>333</v>
      </c>
    </row>
    <row r="307" spans="1:8" x14ac:dyDescent="0.25">
      <c r="C307" s="40" t="s">
        <v>861</v>
      </c>
      <c r="D307" s="40" t="s">
        <v>862</v>
      </c>
      <c r="F307" s="38" t="s">
        <v>103</v>
      </c>
      <c r="G307" s="36" t="s">
        <v>333</v>
      </c>
    </row>
    <row r="309" spans="1:8" x14ac:dyDescent="0.25">
      <c r="A309" s="79" t="s">
        <v>284</v>
      </c>
      <c r="B309" s="53" t="s">
        <v>72</v>
      </c>
      <c r="C309" s="40" t="s">
        <v>865</v>
      </c>
      <c r="D309" s="40" t="s">
        <v>866</v>
      </c>
      <c r="F309" s="38" t="s">
        <v>103</v>
      </c>
      <c r="G309" s="36" t="s">
        <v>333</v>
      </c>
    </row>
    <row r="310" spans="1:8" x14ac:dyDescent="0.25">
      <c r="A310" s="47" t="s">
        <v>864</v>
      </c>
      <c r="C310" s="40" t="s">
        <v>867</v>
      </c>
      <c r="D310" s="40" t="s">
        <v>868</v>
      </c>
      <c r="F310" s="38" t="s">
        <v>103</v>
      </c>
      <c r="G310" s="36" t="s">
        <v>333</v>
      </c>
    </row>
    <row r="311" spans="1:8" x14ac:dyDescent="0.25">
      <c r="C311" s="40" t="s">
        <v>869</v>
      </c>
      <c r="D311" s="40" t="s">
        <v>870</v>
      </c>
      <c r="F311">
        <v>20</v>
      </c>
      <c r="G311" s="36" t="s">
        <v>333</v>
      </c>
    </row>
    <row r="312" spans="1:8" x14ac:dyDescent="0.25">
      <c r="C312" s="40" t="s">
        <v>869</v>
      </c>
      <c r="D312" s="40" t="s">
        <v>871</v>
      </c>
      <c r="F312" s="38" t="s">
        <v>103</v>
      </c>
      <c r="G312" s="36" t="s">
        <v>333</v>
      </c>
    </row>
    <row r="314" spans="1:8" x14ac:dyDescent="0.25">
      <c r="A314" s="79" t="s">
        <v>286</v>
      </c>
      <c r="B314" s="53" t="s">
        <v>72</v>
      </c>
      <c r="C314" s="40" t="s">
        <v>873</v>
      </c>
      <c r="D314" s="40" t="s">
        <v>874</v>
      </c>
      <c r="F314">
        <v>9</v>
      </c>
      <c r="G314" s="36" t="s">
        <v>333</v>
      </c>
    </row>
    <row r="315" spans="1:8" x14ac:dyDescent="0.25">
      <c r="A315" s="79" t="s">
        <v>872</v>
      </c>
      <c r="B315" s="53" t="s">
        <v>47</v>
      </c>
      <c r="C315" s="40" t="s">
        <v>875</v>
      </c>
      <c r="D315" s="40" t="s">
        <v>876</v>
      </c>
      <c r="F315">
        <v>0</v>
      </c>
    </row>
    <row r="316" spans="1:8" x14ac:dyDescent="0.25">
      <c r="B316" s="53" t="s">
        <v>20</v>
      </c>
      <c r="C316" s="40" t="s">
        <v>877</v>
      </c>
      <c r="D316" s="40" t="s">
        <v>878</v>
      </c>
      <c r="F316" s="38" t="s">
        <v>103</v>
      </c>
    </row>
    <row r="317" spans="1:8" x14ac:dyDescent="0.25">
      <c r="C317" s="40" t="s">
        <v>879</v>
      </c>
      <c r="D317" s="40" t="s">
        <v>880</v>
      </c>
      <c r="F317">
        <v>7</v>
      </c>
      <c r="G317" s="36" t="s">
        <v>333</v>
      </c>
    </row>
    <row r="318" spans="1:8" x14ac:dyDescent="0.25">
      <c r="C318" s="40" t="s">
        <v>881</v>
      </c>
      <c r="D318" s="40" t="s">
        <v>882</v>
      </c>
      <c r="F318">
        <v>1.31</v>
      </c>
      <c r="G318" s="36" t="s">
        <v>333</v>
      </c>
    </row>
    <row r="319" spans="1:8" x14ac:dyDescent="0.25">
      <c r="C319" s="40" t="s">
        <v>883</v>
      </c>
      <c r="D319" s="40" t="s">
        <v>884</v>
      </c>
      <c r="F319">
        <v>0.66</v>
      </c>
      <c r="G319" s="36" t="s">
        <v>333</v>
      </c>
    </row>
    <row r="320" spans="1:8" x14ac:dyDescent="0.25">
      <c r="C320" s="40" t="s">
        <v>885</v>
      </c>
      <c r="D320" s="40" t="s">
        <v>886</v>
      </c>
      <c r="F320">
        <v>1</v>
      </c>
      <c r="G320" s="36" t="s">
        <v>333</v>
      </c>
      <c r="H320" s="38" t="s">
        <v>1179</v>
      </c>
    </row>
    <row r="321" spans="3:8" x14ac:dyDescent="0.25">
      <c r="C321" s="40" t="s">
        <v>887</v>
      </c>
      <c r="D321" s="40" t="s">
        <v>888</v>
      </c>
      <c r="F321" s="38" t="s">
        <v>103</v>
      </c>
    </row>
    <row r="322" spans="3:8" x14ac:dyDescent="0.25">
      <c r="C322" s="40" t="s">
        <v>889</v>
      </c>
      <c r="D322" s="40" t="s">
        <v>890</v>
      </c>
      <c r="F322" s="38">
        <v>2</v>
      </c>
      <c r="G322" s="36" t="s">
        <v>333</v>
      </c>
    </row>
    <row r="323" spans="3:8" x14ac:dyDescent="0.25">
      <c r="C323" s="40" t="s">
        <v>891</v>
      </c>
      <c r="D323" s="40" t="s">
        <v>892</v>
      </c>
      <c r="F323" s="38">
        <v>1</v>
      </c>
      <c r="G323" s="36" t="s">
        <v>333</v>
      </c>
    </row>
    <row r="324" spans="3:8" x14ac:dyDescent="0.25">
      <c r="C324" s="40" t="s">
        <v>893</v>
      </c>
      <c r="D324" s="40" t="s">
        <v>894</v>
      </c>
      <c r="F324" s="38">
        <v>3</v>
      </c>
      <c r="G324" s="36" t="s">
        <v>333</v>
      </c>
    </row>
    <row r="325" spans="3:8" x14ac:dyDescent="0.25">
      <c r="C325" s="40" t="s">
        <v>895</v>
      </c>
      <c r="D325" s="40" t="s">
        <v>896</v>
      </c>
      <c r="F325" s="38" t="s">
        <v>103</v>
      </c>
    </row>
    <row r="326" spans="3:8" x14ac:dyDescent="0.25">
      <c r="C326" s="40" t="s">
        <v>897</v>
      </c>
      <c r="D326" s="40" t="s">
        <v>898</v>
      </c>
      <c r="F326" s="38">
        <v>1</v>
      </c>
      <c r="G326" s="36" t="s">
        <v>333</v>
      </c>
    </row>
    <row r="327" spans="3:8" x14ac:dyDescent="0.25">
      <c r="C327" s="40" t="s">
        <v>899</v>
      </c>
      <c r="D327" s="40" t="s">
        <v>900</v>
      </c>
      <c r="F327" s="38" t="s">
        <v>103</v>
      </c>
    </row>
    <row r="328" spans="3:8" x14ac:dyDescent="0.25">
      <c r="C328" s="40" t="s">
        <v>901</v>
      </c>
      <c r="D328" s="40" t="s">
        <v>902</v>
      </c>
      <c r="F328" s="38">
        <v>0</v>
      </c>
    </row>
    <row r="329" spans="3:8" x14ac:dyDescent="0.25">
      <c r="C329" s="40" t="s">
        <v>903</v>
      </c>
      <c r="D329" s="40" t="s">
        <v>904</v>
      </c>
      <c r="F329" s="38">
        <v>8</v>
      </c>
      <c r="G329" s="36" t="s">
        <v>333</v>
      </c>
    </row>
    <row r="330" spans="3:8" x14ac:dyDescent="0.25">
      <c r="C330" s="40" t="s">
        <v>905</v>
      </c>
      <c r="D330" s="40" t="s">
        <v>906</v>
      </c>
      <c r="F330" s="38">
        <v>3</v>
      </c>
      <c r="G330" s="36" t="s">
        <v>333</v>
      </c>
    </row>
    <row r="331" spans="3:8" x14ac:dyDescent="0.25">
      <c r="C331" s="40" t="s">
        <v>907</v>
      </c>
      <c r="D331" s="40" t="s">
        <v>908</v>
      </c>
      <c r="F331" s="38">
        <v>6</v>
      </c>
      <c r="G331" s="36" t="s">
        <v>333</v>
      </c>
      <c r="H331" s="38" t="s">
        <v>1179</v>
      </c>
    </row>
    <row r="332" spans="3:8" x14ac:dyDescent="0.25">
      <c r="C332" s="40" t="s">
        <v>909</v>
      </c>
      <c r="D332" s="40" t="s">
        <v>910</v>
      </c>
      <c r="F332" s="38" t="s">
        <v>103</v>
      </c>
    </row>
    <row r="333" spans="3:8" x14ac:dyDescent="0.25">
      <c r="C333" s="40" t="s">
        <v>911</v>
      </c>
      <c r="D333" s="40" t="s">
        <v>912</v>
      </c>
      <c r="F333" s="38">
        <v>0</v>
      </c>
    </row>
    <row r="334" spans="3:8" x14ac:dyDescent="0.25">
      <c r="C334" s="40" t="s">
        <v>913</v>
      </c>
      <c r="D334" s="40" t="s">
        <v>914</v>
      </c>
      <c r="F334" s="38" t="s">
        <v>103</v>
      </c>
    </row>
    <row r="335" spans="3:8" x14ac:dyDescent="0.25">
      <c r="C335" s="40" t="s">
        <v>915</v>
      </c>
      <c r="D335" s="40" t="s">
        <v>916</v>
      </c>
      <c r="F335" s="38" t="s">
        <v>103</v>
      </c>
    </row>
    <row r="336" spans="3:8" x14ac:dyDescent="0.25">
      <c r="C336" s="40" t="s">
        <v>917</v>
      </c>
      <c r="D336" s="40" t="s">
        <v>916</v>
      </c>
      <c r="F336" s="38" t="s">
        <v>103</v>
      </c>
    </row>
    <row r="337" spans="3:8" x14ac:dyDescent="0.25">
      <c r="C337" s="40" t="s">
        <v>918</v>
      </c>
      <c r="D337" s="40" t="s">
        <v>919</v>
      </c>
      <c r="F337">
        <v>1.92</v>
      </c>
      <c r="G337" s="36" t="s">
        <v>333</v>
      </c>
      <c r="H337" s="38" t="s">
        <v>1179</v>
      </c>
    </row>
    <row r="338" spans="3:8" x14ac:dyDescent="0.25">
      <c r="C338" s="40" t="s">
        <v>920</v>
      </c>
      <c r="D338" s="40" t="s">
        <v>921</v>
      </c>
      <c r="F338" s="38" t="s">
        <v>103</v>
      </c>
    </row>
    <row r="339" spans="3:8" x14ac:dyDescent="0.25">
      <c r="C339" s="40" t="s">
        <v>922</v>
      </c>
      <c r="D339" s="40" t="s">
        <v>923</v>
      </c>
      <c r="F339" s="38" t="s">
        <v>103</v>
      </c>
    </row>
    <row r="340" spans="3:8" x14ac:dyDescent="0.25">
      <c r="C340" s="40" t="s">
        <v>924</v>
      </c>
      <c r="D340" s="40" t="s">
        <v>925</v>
      </c>
      <c r="F340">
        <v>0.68</v>
      </c>
      <c r="G340" s="36" t="s">
        <v>333</v>
      </c>
    </row>
    <row r="341" spans="3:8" x14ac:dyDescent="0.25">
      <c r="C341" s="40" t="s">
        <v>926</v>
      </c>
      <c r="D341" s="40" t="s">
        <v>927</v>
      </c>
      <c r="F341" s="38" t="s">
        <v>103</v>
      </c>
    </row>
    <row r="342" spans="3:8" x14ac:dyDescent="0.25">
      <c r="C342" s="40" t="s">
        <v>928</v>
      </c>
      <c r="D342" s="40" t="s">
        <v>929</v>
      </c>
      <c r="F342">
        <v>219</v>
      </c>
      <c r="G342" s="36" t="s">
        <v>333</v>
      </c>
    </row>
    <row r="343" spans="3:8" x14ac:dyDescent="0.25">
      <c r="C343" s="40" t="s">
        <v>930</v>
      </c>
      <c r="D343" s="40" t="s">
        <v>931</v>
      </c>
      <c r="F343">
        <v>0.54</v>
      </c>
      <c r="G343" s="36" t="s">
        <v>333</v>
      </c>
    </row>
    <row r="344" spans="3:8" x14ac:dyDescent="0.25">
      <c r="C344" s="40" t="s">
        <v>932</v>
      </c>
      <c r="D344" s="40" t="s">
        <v>933</v>
      </c>
      <c r="F344" t="s">
        <v>103</v>
      </c>
    </row>
    <row r="345" spans="3:8" x14ac:dyDescent="0.25">
      <c r="C345" s="40" t="s">
        <v>934</v>
      </c>
      <c r="D345" s="40" t="s">
        <v>935</v>
      </c>
      <c r="F345" t="s">
        <v>103</v>
      </c>
    </row>
    <row r="346" spans="3:8" x14ac:dyDescent="0.25">
      <c r="C346" s="40" t="s">
        <v>936</v>
      </c>
      <c r="D346" s="40" t="s">
        <v>852</v>
      </c>
      <c r="F346">
        <v>2</v>
      </c>
      <c r="G346" s="36" t="s">
        <v>333</v>
      </c>
    </row>
    <row r="347" spans="3:8" x14ac:dyDescent="0.25">
      <c r="C347" s="40" t="s">
        <v>937</v>
      </c>
      <c r="D347" s="40" t="s">
        <v>938</v>
      </c>
      <c r="F347">
        <v>1</v>
      </c>
      <c r="G347" s="36" t="s">
        <v>333</v>
      </c>
    </row>
    <row r="348" spans="3:8" x14ac:dyDescent="0.25">
      <c r="C348" s="40" t="s">
        <v>939</v>
      </c>
      <c r="D348" s="40" t="s">
        <v>940</v>
      </c>
      <c r="F348" t="s">
        <v>103</v>
      </c>
    </row>
    <row r="349" spans="3:8" x14ac:dyDescent="0.25">
      <c r="C349" s="40" t="s">
        <v>941</v>
      </c>
      <c r="D349" s="40" t="s">
        <v>942</v>
      </c>
      <c r="F349" t="s">
        <v>103</v>
      </c>
    </row>
    <row r="350" spans="3:8" x14ac:dyDescent="0.25">
      <c r="C350" s="40" t="s">
        <v>943</v>
      </c>
      <c r="D350" s="40" t="s">
        <v>944</v>
      </c>
      <c r="F350">
        <v>4</v>
      </c>
      <c r="G350" s="36" t="s">
        <v>333</v>
      </c>
    </row>
    <row r="351" spans="3:8" x14ac:dyDescent="0.25">
      <c r="C351" s="40" t="s">
        <v>945</v>
      </c>
      <c r="D351" s="40" t="s">
        <v>946</v>
      </c>
      <c r="F351" t="s">
        <v>103</v>
      </c>
    </row>
    <row r="352" spans="3:8" x14ac:dyDescent="0.25">
      <c r="C352" s="40" t="s">
        <v>947</v>
      </c>
      <c r="D352" s="40" t="s">
        <v>948</v>
      </c>
      <c r="F352" t="s">
        <v>103</v>
      </c>
    </row>
    <row r="353" spans="3:7" x14ac:dyDescent="0.25">
      <c r="C353" s="40" t="s">
        <v>949</v>
      </c>
      <c r="D353" s="40" t="s">
        <v>950</v>
      </c>
      <c r="F353">
        <v>2</v>
      </c>
      <c r="G353" s="36" t="s">
        <v>333</v>
      </c>
    </row>
    <row r="354" spans="3:7" x14ac:dyDescent="0.25">
      <c r="C354" s="40" t="s">
        <v>951</v>
      </c>
      <c r="D354" s="40" t="s">
        <v>952</v>
      </c>
      <c r="F354" t="s">
        <v>103</v>
      </c>
    </row>
    <row r="355" spans="3:7" x14ac:dyDescent="0.25">
      <c r="C355" s="40" t="s">
        <v>953</v>
      </c>
      <c r="D355" s="40" t="s">
        <v>954</v>
      </c>
      <c r="F355">
        <v>1</v>
      </c>
      <c r="G355" s="36" t="s">
        <v>333</v>
      </c>
    </row>
    <row r="356" spans="3:7" x14ac:dyDescent="0.25">
      <c r="C356" s="40" t="s">
        <v>955</v>
      </c>
      <c r="D356" s="40" t="s">
        <v>956</v>
      </c>
      <c r="F356">
        <v>1</v>
      </c>
      <c r="G356" s="36" t="s">
        <v>333</v>
      </c>
    </row>
    <row r="357" spans="3:7" x14ac:dyDescent="0.25">
      <c r="C357" s="40" t="s">
        <v>957</v>
      </c>
      <c r="D357" s="40" t="s">
        <v>958</v>
      </c>
      <c r="F357">
        <v>0.79</v>
      </c>
      <c r="G357" s="36" t="s">
        <v>333</v>
      </c>
    </row>
    <row r="358" spans="3:7" x14ac:dyDescent="0.25">
      <c r="C358" s="40" t="s">
        <v>959</v>
      </c>
      <c r="D358" s="40" t="s">
        <v>960</v>
      </c>
      <c r="F358">
        <v>1</v>
      </c>
      <c r="G358" s="36" t="s">
        <v>333</v>
      </c>
    </row>
    <row r="359" spans="3:7" x14ac:dyDescent="0.25">
      <c r="C359" s="40" t="s">
        <v>961</v>
      </c>
      <c r="D359" s="40" t="s">
        <v>690</v>
      </c>
      <c r="F359" t="s">
        <v>103</v>
      </c>
    </row>
    <row r="360" spans="3:7" x14ac:dyDescent="0.25">
      <c r="C360" s="40" t="s">
        <v>962</v>
      </c>
      <c r="D360" s="40" t="s">
        <v>963</v>
      </c>
      <c r="F360">
        <v>8</v>
      </c>
      <c r="G360" s="36" t="s">
        <v>333</v>
      </c>
    </row>
    <row r="361" spans="3:7" x14ac:dyDescent="0.25">
      <c r="C361" s="40" t="s">
        <v>964</v>
      </c>
      <c r="D361" s="40" t="s">
        <v>965</v>
      </c>
      <c r="F361" t="s">
        <v>103</v>
      </c>
    </row>
    <row r="362" spans="3:7" x14ac:dyDescent="0.25">
      <c r="C362" s="40" t="s">
        <v>966</v>
      </c>
      <c r="D362" s="40" t="s">
        <v>967</v>
      </c>
      <c r="F362">
        <v>2</v>
      </c>
      <c r="G362" s="36" t="s">
        <v>333</v>
      </c>
    </row>
    <row r="363" spans="3:7" x14ac:dyDescent="0.25">
      <c r="C363" s="40" t="s">
        <v>968</v>
      </c>
      <c r="D363" s="40" t="s">
        <v>969</v>
      </c>
      <c r="F363">
        <v>1</v>
      </c>
      <c r="G363" s="36" t="s">
        <v>333</v>
      </c>
    </row>
    <row r="364" spans="3:7" x14ac:dyDescent="0.25">
      <c r="C364" s="40" t="s">
        <v>970</v>
      </c>
      <c r="D364" s="40" t="s">
        <v>971</v>
      </c>
      <c r="F364">
        <v>16</v>
      </c>
      <c r="G364" s="36" t="s">
        <v>333</v>
      </c>
    </row>
    <row r="365" spans="3:7" x14ac:dyDescent="0.25">
      <c r="C365" s="40" t="s">
        <v>972</v>
      </c>
      <c r="D365" s="40" t="s">
        <v>973</v>
      </c>
      <c r="F365" t="s">
        <v>103</v>
      </c>
    </row>
    <row r="366" spans="3:7" x14ac:dyDescent="0.25">
      <c r="C366" s="40" t="s">
        <v>974</v>
      </c>
      <c r="D366" s="40" t="s">
        <v>975</v>
      </c>
      <c r="F366">
        <v>5</v>
      </c>
      <c r="G366" s="36" t="s">
        <v>333</v>
      </c>
    </row>
    <row r="367" spans="3:7" x14ac:dyDescent="0.25">
      <c r="C367" s="40" t="s">
        <v>976</v>
      </c>
      <c r="D367" s="40" t="s">
        <v>650</v>
      </c>
      <c r="F367">
        <v>1</v>
      </c>
      <c r="G367" s="36" t="s">
        <v>333</v>
      </c>
    </row>
    <row r="368" spans="3:7" x14ac:dyDescent="0.25">
      <c r="C368" s="40" t="s">
        <v>977</v>
      </c>
      <c r="D368" s="40" t="s">
        <v>978</v>
      </c>
      <c r="F368">
        <v>9</v>
      </c>
      <c r="G368" s="36" t="s">
        <v>333</v>
      </c>
    </row>
    <row r="369" spans="3:7" x14ac:dyDescent="0.25">
      <c r="C369" s="40" t="s">
        <v>979</v>
      </c>
      <c r="D369" s="40" t="s">
        <v>980</v>
      </c>
      <c r="F369">
        <v>0.54</v>
      </c>
      <c r="G369" s="36" t="s">
        <v>333</v>
      </c>
    </row>
    <row r="370" spans="3:7" x14ac:dyDescent="0.25">
      <c r="C370" s="40" t="s">
        <v>981</v>
      </c>
      <c r="D370" s="40" t="s">
        <v>982</v>
      </c>
      <c r="F370">
        <v>1.49</v>
      </c>
      <c r="G370" s="36" t="s">
        <v>333</v>
      </c>
    </row>
    <row r="371" spans="3:7" x14ac:dyDescent="0.25">
      <c r="C371" s="40" t="s">
        <v>983</v>
      </c>
      <c r="D371" s="40" t="s">
        <v>984</v>
      </c>
      <c r="F371" t="s">
        <v>103</v>
      </c>
    </row>
    <row r="372" spans="3:7" x14ac:dyDescent="0.25">
      <c r="C372" s="40" t="s">
        <v>985</v>
      </c>
      <c r="D372" s="40" t="s">
        <v>986</v>
      </c>
      <c r="F372" t="s">
        <v>103</v>
      </c>
    </row>
    <row r="373" spans="3:7" x14ac:dyDescent="0.25">
      <c r="C373" s="40" t="s">
        <v>987</v>
      </c>
      <c r="D373" s="40" t="s">
        <v>988</v>
      </c>
      <c r="F373" t="s">
        <v>103</v>
      </c>
    </row>
    <row r="374" spans="3:7" x14ac:dyDescent="0.25">
      <c r="C374" s="40" t="s">
        <v>989</v>
      </c>
      <c r="D374" s="40" t="s">
        <v>990</v>
      </c>
      <c r="F374">
        <v>1</v>
      </c>
      <c r="G374" s="36" t="s">
        <v>333</v>
      </c>
    </row>
    <row r="375" spans="3:7" x14ac:dyDescent="0.25">
      <c r="C375" s="40" t="s">
        <v>991</v>
      </c>
      <c r="D375" s="40" t="s">
        <v>992</v>
      </c>
      <c r="F375">
        <v>2</v>
      </c>
      <c r="G375" s="36" t="s">
        <v>333</v>
      </c>
    </row>
    <row r="376" spans="3:7" x14ac:dyDescent="0.25">
      <c r="C376" s="40" t="s">
        <v>993</v>
      </c>
      <c r="D376" s="40" t="s">
        <v>994</v>
      </c>
      <c r="F376" t="s">
        <v>103</v>
      </c>
    </row>
    <row r="377" spans="3:7" x14ac:dyDescent="0.25">
      <c r="C377" s="40" t="s">
        <v>995</v>
      </c>
      <c r="D377" s="40" t="s">
        <v>852</v>
      </c>
      <c r="F377">
        <v>19</v>
      </c>
      <c r="G377" s="36" t="s">
        <v>333</v>
      </c>
    </row>
    <row r="378" spans="3:7" x14ac:dyDescent="0.25">
      <c r="C378" s="40" t="s">
        <v>996</v>
      </c>
      <c r="D378" s="40" t="s">
        <v>997</v>
      </c>
      <c r="F378">
        <v>3</v>
      </c>
      <c r="G378" s="36" t="s">
        <v>333</v>
      </c>
    </row>
    <row r="379" spans="3:7" x14ac:dyDescent="0.25">
      <c r="C379" s="40" t="s">
        <v>998</v>
      </c>
      <c r="D379" s="40" t="s">
        <v>999</v>
      </c>
      <c r="F379" t="s">
        <v>103</v>
      </c>
    </row>
    <row r="380" spans="3:7" x14ac:dyDescent="0.25">
      <c r="C380" s="40" t="s">
        <v>1000</v>
      </c>
      <c r="D380" s="40" t="s">
        <v>1001</v>
      </c>
      <c r="F380">
        <v>0.92</v>
      </c>
      <c r="G380" s="36" t="s">
        <v>333</v>
      </c>
    </row>
    <row r="381" spans="3:7" x14ac:dyDescent="0.25">
      <c r="C381" s="40" t="s">
        <v>1002</v>
      </c>
      <c r="D381" s="40" t="s">
        <v>1003</v>
      </c>
      <c r="F381" t="s">
        <v>103</v>
      </c>
    </row>
    <row r="382" spans="3:7" x14ac:dyDescent="0.25">
      <c r="C382" s="40" t="s">
        <v>1004</v>
      </c>
      <c r="D382" s="40" t="s">
        <v>1005</v>
      </c>
      <c r="F382" t="s">
        <v>103</v>
      </c>
    </row>
    <row r="383" spans="3:7" x14ac:dyDescent="0.25">
      <c r="C383" s="40" t="s">
        <v>1006</v>
      </c>
      <c r="D383" s="40" t="s">
        <v>1007</v>
      </c>
      <c r="F383">
        <v>3</v>
      </c>
      <c r="G383" s="36" t="s">
        <v>333</v>
      </c>
    </row>
    <row r="384" spans="3:7" x14ac:dyDescent="0.25">
      <c r="C384" s="40" t="s">
        <v>1008</v>
      </c>
      <c r="D384" s="40" t="s">
        <v>1009</v>
      </c>
      <c r="F384">
        <v>1</v>
      </c>
      <c r="G384" s="36" t="s">
        <v>333</v>
      </c>
    </row>
    <row r="385" spans="3:8" x14ac:dyDescent="0.25">
      <c r="C385" s="40" t="s">
        <v>1010</v>
      </c>
      <c r="D385" s="40" t="s">
        <v>1011</v>
      </c>
      <c r="F385" t="s">
        <v>103</v>
      </c>
    </row>
    <row r="386" spans="3:8" x14ac:dyDescent="0.25">
      <c r="C386" s="40" t="s">
        <v>1012</v>
      </c>
      <c r="D386" s="40" t="s">
        <v>1013</v>
      </c>
      <c r="F386">
        <v>2</v>
      </c>
      <c r="G386" s="36" t="s">
        <v>333</v>
      </c>
    </row>
    <row r="387" spans="3:8" x14ac:dyDescent="0.25">
      <c r="C387" s="40" t="s">
        <v>1014</v>
      </c>
      <c r="D387" s="40" t="s">
        <v>1015</v>
      </c>
      <c r="F387">
        <v>0.6</v>
      </c>
      <c r="G387" s="36" t="s">
        <v>333</v>
      </c>
    </row>
    <row r="388" spans="3:8" x14ac:dyDescent="0.25">
      <c r="C388" s="40" t="s">
        <v>1016</v>
      </c>
      <c r="D388" s="40" t="s">
        <v>1017</v>
      </c>
      <c r="F388" t="s">
        <v>103</v>
      </c>
    </row>
    <row r="389" spans="3:8" x14ac:dyDescent="0.25">
      <c r="C389" s="40" t="s">
        <v>1018</v>
      </c>
      <c r="D389" s="40" t="s">
        <v>1019</v>
      </c>
      <c r="F389">
        <v>1</v>
      </c>
      <c r="G389" s="36" t="s">
        <v>333</v>
      </c>
    </row>
    <row r="390" spans="3:8" x14ac:dyDescent="0.25">
      <c r="C390" s="40" t="s">
        <v>1020</v>
      </c>
      <c r="D390" s="40" t="s">
        <v>1021</v>
      </c>
      <c r="F390" t="s">
        <v>103</v>
      </c>
    </row>
    <row r="391" spans="3:8" x14ac:dyDescent="0.25">
      <c r="C391" s="40" t="s">
        <v>1022</v>
      </c>
      <c r="D391" s="40" t="s">
        <v>1023</v>
      </c>
      <c r="F391">
        <v>1</v>
      </c>
      <c r="G391" s="36" t="s">
        <v>333</v>
      </c>
    </row>
    <row r="392" spans="3:8" x14ac:dyDescent="0.25">
      <c r="C392" s="40" t="s">
        <v>1024</v>
      </c>
      <c r="D392" s="40" t="s">
        <v>1025</v>
      </c>
      <c r="F392" t="s">
        <v>103</v>
      </c>
    </row>
    <row r="393" spans="3:8" x14ac:dyDescent="0.25">
      <c r="C393" s="40" t="s">
        <v>1026</v>
      </c>
      <c r="D393" s="40" t="s">
        <v>1027</v>
      </c>
      <c r="F393">
        <v>1</v>
      </c>
      <c r="G393" s="36" t="s">
        <v>333</v>
      </c>
      <c r="H393" s="38" t="s">
        <v>1179</v>
      </c>
    </row>
    <row r="394" spans="3:8" x14ac:dyDescent="0.25">
      <c r="C394" s="40" t="s">
        <v>1028</v>
      </c>
      <c r="D394" s="40" t="s">
        <v>1029</v>
      </c>
      <c r="F394">
        <v>1</v>
      </c>
      <c r="G394" s="36" t="s">
        <v>333</v>
      </c>
    </row>
    <row r="395" spans="3:8" x14ac:dyDescent="0.25">
      <c r="C395" s="40" t="s">
        <v>1030</v>
      </c>
      <c r="D395" s="40" t="s">
        <v>1031</v>
      </c>
      <c r="F395">
        <v>18</v>
      </c>
      <c r="G395" s="36" t="s">
        <v>333</v>
      </c>
    </row>
    <row r="396" spans="3:8" x14ac:dyDescent="0.25">
      <c r="C396" s="40" t="s">
        <v>1032</v>
      </c>
      <c r="D396" s="40" t="s">
        <v>1033</v>
      </c>
      <c r="F396" t="s">
        <v>103</v>
      </c>
    </row>
    <row r="397" spans="3:8" x14ac:dyDescent="0.25">
      <c r="C397" s="40" t="s">
        <v>1034</v>
      </c>
      <c r="D397" s="40" t="s">
        <v>1035</v>
      </c>
      <c r="F397" t="s">
        <v>103</v>
      </c>
    </row>
    <row r="398" spans="3:8" x14ac:dyDescent="0.25">
      <c r="C398" s="40" t="s">
        <v>1036</v>
      </c>
      <c r="D398" s="40" t="s">
        <v>1037</v>
      </c>
      <c r="F398">
        <v>4</v>
      </c>
      <c r="G398" s="36" t="s">
        <v>333</v>
      </c>
    </row>
    <row r="399" spans="3:8" x14ac:dyDescent="0.25">
      <c r="C399" s="40" t="s">
        <v>1038</v>
      </c>
      <c r="D399" s="40" t="s">
        <v>1039</v>
      </c>
      <c r="F399" t="s">
        <v>103</v>
      </c>
    </row>
    <row r="400" spans="3:8" x14ac:dyDescent="0.25">
      <c r="C400" s="40" t="s">
        <v>1040</v>
      </c>
      <c r="D400" s="40" t="s">
        <v>1041</v>
      </c>
      <c r="F400" t="s">
        <v>103</v>
      </c>
    </row>
    <row r="401" spans="3:8" x14ac:dyDescent="0.25">
      <c r="C401" s="40" t="s">
        <v>1042</v>
      </c>
      <c r="D401" s="40" t="s">
        <v>1043</v>
      </c>
      <c r="F401">
        <v>11</v>
      </c>
      <c r="G401" s="36" t="s">
        <v>333</v>
      </c>
    </row>
    <row r="402" spans="3:8" x14ac:dyDescent="0.25">
      <c r="C402" s="40" t="s">
        <v>1044</v>
      </c>
      <c r="D402" s="40" t="s">
        <v>1045</v>
      </c>
      <c r="F402" t="s">
        <v>103</v>
      </c>
    </row>
    <row r="403" spans="3:8" x14ac:dyDescent="0.25">
      <c r="C403" s="40" t="s">
        <v>1046</v>
      </c>
      <c r="D403" s="40" t="s">
        <v>1047</v>
      </c>
      <c r="F403" t="s">
        <v>103</v>
      </c>
    </row>
    <row r="404" spans="3:8" x14ac:dyDescent="0.25">
      <c r="C404" s="40" t="s">
        <v>1048</v>
      </c>
      <c r="D404" s="40" t="s">
        <v>852</v>
      </c>
      <c r="F404" t="s">
        <v>103</v>
      </c>
    </row>
    <row r="405" spans="3:8" x14ac:dyDescent="0.25">
      <c r="C405" s="40" t="s">
        <v>1049</v>
      </c>
      <c r="D405" s="40" t="s">
        <v>1050</v>
      </c>
      <c r="F405" t="s">
        <v>103</v>
      </c>
    </row>
    <row r="406" spans="3:8" x14ac:dyDescent="0.25">
      <c r="C406" s="40" t="s">
        <v>1051</v>
      </c>
      <c r="D406" s="40" t="s">
        <v>1052</v>
      </c>
      <c r="F406" t="s">
        <v>103</v>
      </c>
    </row>
    <row r="407" spans="3:8" x14ac:dyDescent="0.25">
      <c r="C407" s="40" t="s">
        <v>1053</v>
      </c>
      <c r="D407" s="40" t="s">
        <v>1054</v>
      </c>
      <c r="F407" t="s">
        <v>103</v>
      </c>
    </row>
    <row r="408" spans="3:8" x14ac:dyDescent="0.25">
      <c r="C408" s="40" t="s">
        <v>1055</v>
      </c>
      <c r="D408" s="40" t="s">
        <v>1056</v>
      </c>
      <c r="F408" t="s">
        <v>103</v>
      </c>
    </row>
    <row r="409" spans="3:8" x14ac:dyDescent="0.25">
      <c r="C409" s="40" t="s">
        <v>1057</v>
      </c>
      <c r="D409" s="40" t="s">
        <v>1058</v>
      </c>
      <c r="F409" t="s">
        <v>103</v>
      </c>
      <c r="G409" s="36" t="s">
        <v>333</v>
      </c>
    </row>
    <row r="410" spans="3:8" x14ac:dyDescent="0.25">
      <c r="C410" s="40" t="s">
        <v>1059</v>
      </c>
      <c r="D410" s="40" t="s">
        <v>1060</v>
      </c>
      <c r="F410" t="s">
        <v>103</v>
      </c>
    </row>
    <row r="411" spans="3:8" x14ac:dyDescent="0.25">
      <c r="C411" s="40" t="s">
        <v>1061</v>
      </c>
      <c r="D411" s="40" t="s">
        <v>1062</v>
      </c>
      <c r="F411">
        <v>1</v>
      </c>
      <c r="G411" s="36" t="s">
        <v>333</v>
      </c>
    </row>
    <row r="412" spans="3:8" x14ac:dyDescent="0.25">
      <c r="C412" s="40" t="s">
        <v>1063</v>
      </c>
      <c r="D412" s="40" t="s">
        <v>1064</v>
      </c>
      <c r="F412">
        <v>1</v>
      </c>
      <c r="G412" s="36" t="s">
        <v>333</v>
      </c>
      <c r="H412" s="38" t="s">
        <v>1179</v>
      </c>
    </row>
    <row r="413" spans="3:8" x14ac:dyDescent="0.25">
      <c r="C413" s="40" t="s">
        <v>1065</v>
      </c>
      <c r="D413" s="40" t="s">
        <v>1066</v>
      </c>
      <c r="F413">
        <v>1</v>
      </c>
      <c r="G413" s="36" t="s">
        <v>333</v>
      </c>
    </row>
    <row r="414" spans="3:8" x14ac:dyDescent="0.25">
      <c r="C414" s="40" t="s">
        <v>1067</v>
      </c>
      <c r="D414" s="40" t="s">
        <v>1068</v>
      </c>
      <c r="F414">
        <v>1</v>
      </c>
      <c r="G414" s="36" t="s">
        <v>333</v>
      </c>
    </row>
    <row r="415" spans="3:8" x14ac:dyDescent="0.25">
      <c r="C415" s="40" t="s">
        <v>1069</v>
      </c>
      <c r="D415" s="40" t="s">
        <v>1070</v>
      </c>
      <c r="F415">
        <v>2</v>
      </c>
      <c r="G415" s="36" t="s">
        <v>333</v>
      </c>
    </row>
    <row r="416" spans="3:8" x14ac:dyDescent="0.25">
      <c r="C416" s="40" t="s">
        <v>1071</v>
      </c>
      <c r="D416" s="40" t="s">
        <v>1072</v>
      </c>
      <c r="F416">
        <v>1</v>
      </c>
      <c r="G416" s="36" t="s">
        <v>333</v>
      </c>
    </row>
    <row r="417" spans="3:7" x14ac:dyDescent="0.25">
      <c r="C417" s="40" t="s">
        <v>1073</v>
      </c>
      <c r="D417" s="40" t="s">
        <v>1074</v>
      </c>
      <c r="F417" t="s">
        <v>103</v>
      </c>
    </row>
    <row r="418" spans="3:7" x14ac:dyDescent="0.25">
      <c r="C418" s="40" t="s">
        <v>1075</v>
      </c>
      <c r="D418" s="40" t="s">
        <v>1076</v>
      </c>
      <c r="F418" t="s">
        <v>103</v>
      </c>
    </row>
    <row r="419" spans="3:7" x14ac:dyDescent="0.25">
      <c r="C419" s="40" t="s">
        <v>1077</v>
      </c>
      <c r="D419" s="40" t="s">
        <v>1072</v>
      </c>
      <c r="F419" t="s">
        <v>103</v>
      </c>
    </row>
    <row r="420" spans="3:7" x14ac:dyDescent="0.25">
      <c r="C420" s="40" t="s">
        <v>1078</v>
      </c>
      <c r="D420" s="40" t="s">
        <v>1079</v>
      </c>
      <c r="F420" t="s">
        <v>103</v>
      </c>
    </row>
    <row r="421" spans="3:7" x14ac:dyDescent="0.25">
      <c r="C421" s="40" t="s">
        <v>1080</v>
      </c>
      <c r="D421" s="40" t="s">
        <v>1081</v>
      </c>
      <c r="F421" t="s">
        <v>103</v>
      </c>
    </row>
    <row r="422" spans="3:7" x14ac:dyDescent="0.25">
      <c r="C422" s="40" t="s">
        <v>1082</v>
      </c>
      <c r="D422" s="40" t="s">
        <v>1083</v>
      </c>
      <c r="F422">
        <v>5</v>
      </c>
      <c r="G422" s="36" t="s">
        <v>333</v>
      </c>
    </row>
    <row r="423" spans="3:7" x14ac:dyDescent="0.25">
      <c r="C423" s="40" t="s">
        <v>1084</v>
      </c>
      <c r="D423" s="40" t="s">
        <v>668</v>
      </c>
      <c r="F423" t="s">
        <v>103</v>
      </c>
    </row>
    <row r="424" spans="3:7" x14ac:dyDescent="0.25">
      <c r="C424" s="40" t="s">
        <v>1085</v>
      </c>
      <c r="D424" s="40" t="s">
        <v>1086</v>
      </c>
      <c r="F424" t="s">
        <v>103</v>
      </c>
    </row>
    <row r="425" spans="3:7" x14ac:dyDescent="0.25">
      <c r="C425" s="40" t="s">
        <v>1087</v>
      </c>
      <c r="D425" s="40" t="s">
        <v>1088</v>
      </c>
      <c r="F425" t="s">
        <v>103</v>
      </c>
    </row>
    <row r="426" spans="3:7" x14ac:dyDescent="0.25">
      <c r="C426" s="40" t="s">
        <v>1089</v>
      </c>
      <c r="D426" s="40" t="s">
        <v>1090</v>
      </c>
      <c r="F426" t="s">
        <v>103</v>
      </c>
    </row>
    <row r="427" spans="3:7" x14ac:dyDescent="0.25">
      <c r="C427" s="40" t="s">
        <v>1091</v>
      </c>
      <c r="D427" s="40" t="s">
        <v>1092</v>
      </c>
      <c r="F427" t="s">
        <v>103</v>
      </c>
    </row>
    <row r="428" spans="3:7" x14ac:dyDescent="0.25">
      <c r="C428" s="40" t="s">
        <v>1093</v>
      </c>
      <c r="D428" s="40" t="s">
        <v>1094</v>
      </c>
      <c r="F428" t="s">
        <v>103</v>
      </c>
    </row>
    <row r="429" spans="3:7" x14ac:dyDescent="0.25">
      <c r="C429" s="40" t="s">
        <v>1095</v>
      </c>
      <c r="D429" s="40" t="s">
        <v>1096</v>
      </c>
      <c r="F429">
        <v>1</v>
      </c>
      <c r="G429" s="36" t="s">
        <v>333</v>
      </c>
    </row>
    <row r="430" spans="3:7" x14ac:dyDescent="0.25">
      <c r="C430" s="40" t="s">
        <v>1097</v>
      </c>
      <c r="D430" s="40" t="s">
        <v>1098</v>
      </c>
      <c r="F430">
        <v>17</v>
      </c>
      <c r="G430" s="36" t="s">
        <v>333</v>
      </c>
    </row>
    <row r="431" spans="3:7" x14ac:dyDescent="0.25">
      <c r="C431" s="40" t="s">
        <v>1099</v>
      </c>
      <c r="D431" s="40" t="s">
        <v>1100</v>
      </c>
      <c r="F431" t="s">
        <v>103</v>
      </c>
    </row>
    <row r="432" spans="3:7" x14ac:dyDescent="0.25">
      <c r="C432" s="40" t="s">
        <v>1101</v>
      </c>
      <c r="D432" s="40" t="s">
        <v>1102</v>
      </c>
      <c r="F432">
        <v>0.17</v>
      </c>
      <c r="G432" s="36" t="s">
        <v>333</v>
      </c>
    </row>
    <row r="433" spans="3:7" x14ac:dyDescent="0.25">
      <c r="C433" s="40" t="s">
        <v>1103</v>
      </c>
      <c r="D433" s="40" t="s">
        <v>1104</v>
      </c>
      <c r="F433">
        <v>12</v>
      </c>
      <c r="G433" s="36" t="s">
        <v>333</v>
      </c>
    </row>
    <row r="434" spans="3:7" x14ac:dyDescent="0.25">
      <c r="C434" s="40" t="s">
        <v>1105</v>
      </c>
      <c r="D434" s="40" t="s">
        <v>1106</v>
      </c>
      <c r="F434" t="s">
        <v>103</v>
      </c>
    </row>
    <row r="435" spans="3:7" x14ac:dyDescent="0.25">
      <c r="C435" s="40" t="s">
        <v>1107</v>
      </c>
      <c r="D435" s="40" t="s">
        <v>1108</v>
      </c>
      <c r="F435" t="s">
        <v>103</v>
      </c>
    </row>
    <row r="436" spans="3:7" x14ac:dyDescent="0.25">
      <c r="C436" s="40" t="s">
        <v>1109</v>
      </c>
      <c r="D436" s="40" t="s">
        <v>1110</v>
      </c>
      <c r="F436">
        <v>1</v>
      </c>
      <c r="G436" s="36" t="s">
        <v>333</v>
      </c>
    </row>
    <row r="437" spans="3:7" x14ac:dyDescent="0.25">
      <c r="C437" s="40" t="s">
        <v>1111</v>
      </c>
      <c r="D437" s="40" t="s">
        <v>1112</v>
      </c>
      <c r="F437" t="s">
        <v>103</v>
      </c>
    </row>
    <row r="438" spans="3:7" x14ac:dyDescent="0.25">
      <c r="C438" s="40" t="s">
        <v>1113</v>
      </c>
      <c r="D438" s="40" t="s">
        <v>1114</v>
      </c>
      <c r="F438">
        <v>6</v>
      </c>
      <c r="G438" s="36" t="s">
        <v>333</v>
      </c>
    </row>
    <row r="439" spans="3:7" x14ac:dyDescent="0.25">
      <c r="C439" s="40" t="s">
        <v>1115</v>
      </c>
      <c r="D439" s="40" t="s">
        <v>1116</v>
      </c>
      <c r="F439" t="s">
        <v>103</v>
      </c>
    </row>
    <row r="440" spans="3:7" x14ac:dyDescent="0.25">
      <c r="C440" s="40" t="s">
        <v>1117</v>
      </c>
      <c r="D440" s="40" t="s">
        <v>1118</v>
      </c>
      <c r="F440">
        <v>5</v>
      </c>
      <c r="G440" s="36" t="s">
        <v>333</v>
      </c>
    </row>
    <row r="441" spans="3:7" x14ac:dyDescent="0.25">
      <c r="C441" s="40" t="s">
        <v>1119</v>
      </c>
      <c r="D441" s="40" t="s">
        <v>1120</v>
      </c>
      <c r="F441">
        <v>1</v>
      </c>
      <c r="G441" s="36" t="s">
        <v>333</v>
      </c>
    </row>
    <row r="442" spans="3:7" x14ac:dyDescent="0.25">
      <c r="C442" s="40" t="s">
        <v>1121</v>
      </c>
      <c r="D442" s="40" t="s">
        <v>1122</v>
      </c>
      <c r="F442" t="s">
        <v>103</v>
      </c>
    </row>
    <row r="443" spans="3:7" x14ac:dyDescent="0.25">
      <c r="C443" s="40" t="s">
        <v>1123</v>
      </c>
      <c r="D443" s="40" t="s">
        <v>1124</v>
      </c>
      <c r="F443" t="s">
        <v>103</v>
      </c>
    </row>
    <row r="444" spans="3:7" x14ac:dyDescent="0.25">
      <c r="C444" s="40" t="s">
        <v>1125</v>
      </c>
      <c r="D444" s="40" t="s">
        <v>1126</v>
      </c>
      <c r="F444">
        <v>1.66</v>
      </c>
      <c r="G444" s="36" t="s">
        <v>333</v>
      </c>
    </row>
    <row r="445" spans="3:7" x14ac:dyDescent="0.25">
      <c r="C445" s="40" t="s">
        <v>1127</v>
      </c>
      <c r="D445" s="40" t="s">
        <v>1128</v>
      </c>
      <c r="F445">
        <v>20</v>
      </c>
      <c r="G445" s="36" t="s">
        <v>333</v>
      </c>
    </row>
    <row r="446" spans="3:7" x14ac:dyDescent="0.25">
      <c r="C446" s="40" t="s">
        <v>1129</v>
      </c>
      <c r="D446" s="40" t="s">
        <v>1130</v>
      </c>
      <c r="F446" t="s">
        <v>103</v>
      </c>
    </row>
    <row r="447" spans="3:7" x14ac:dyDescent="0.25">
      <c r="C447" s="40" t="s">
        <v>1131</v>
      </c>
      <c r="D447" s="40" t="s">
        <v>1132</v>
      </c>
      <c r="F447" t="s">
        <v>103</v>
      </c>
    </row>
    <row r="448" spans="3:7" x14ac:dyDescent="0.25">
      <c r="C448" s="40" t="s">
        <v>1133</v>
      </c>
      <c r="D448" s="40" t="s">
        <v>1134</v>
      </c>
      <c r="F448">
        <v>1</v>
      </c>
      <c r="G448" s="36" t="s">
        <v>333</v>
      </c>
    </row>
    <row r="450" spans="1:8" x14ac:dyDescent="0.25">
      <c r="A450" s="79" t="s">
        <v>287</v>
      </c>
      <c r="B450" s="53" t="s">
        <v>72</v>
      </c>
      <c r="C450" s="40" t="s">
        <v>1141</v>
      </c>
      <c r="D450" s="40" t="s">
        <v>1142</v>
      </c>
      <c r="F450">
        <v>4</v>
      </c>
      <c r="G450" s="36" t="s">
        <v>333</v>
      </c>
    </row>
    <row r="451" spans="1:8" x14ac:dyDescent="0.25">
      <c r="A451" s="79" t="s">
        <v>1137</v>
      </c>
      <c r="C451" s="40" t="s">
        <v>1143</v>
      </c>
      <c r="D451" s="40" t="s">
        <v>1144</v>
      </c>
      <c r="F451">
        <v>0.48</v>
      </c>
      <c r="G451" s="36" t="s">
        <v>333</v>
      </c>
    </row>
    <row r="452" spans="1:8" x14ac:dyDescent="0.25">
      <c r="C452" s="40" t="s">
        <v>1145</v>
      </c>
      <c r="D452" s="40" t="s">
        <v>592</v>
      </c>
      <c r="F452" s="38" t="s">
        <v>103</v>
      </c>
    </row>
    <row r="453" spans="1:8" x14ac:dyDescent="0.25">
      <c r="C453" s="40" t="s">
        <v>1146</v>
      </c>
      <c r="D453" s="40" t="s">
        <v>464</v>
      </c>
      <c r="F453" s="38" t="s">
        <v>103</v>
      </c>
    </row>
    <row r="454" spans="1:8" x14ac:dyDescent="0.25">
      <c r="C454" s="40" t="s">
        <v>1147</v>
      </c>
      <c r="D454" s="40" t="s">
        <v>929</v>
      </c>
      <c r="F454" s="38" t="s">
        <v>103</v>
      </c>
    </row>
    <row r="456" spans="1:8" x14ac:dyDescent="0.25">
      <c r="A456" s="79" t="s">
        <v>289</v>
      </c>
      <c r="B456" s="53" t="s">
        <v>72</v>
      </c>
      <c r="C456" s="40" t="s">
        <v>1148</v>
      </c>
      <c r="D456" s="40" t="s">
        <v>1149</v>
      </c>
      <c r="F456">
        <v>1</v>
      </c>
      <c r="G456" s="36" t="s">
        <v>333</v>
      </c>
      <c r="H456" t="s">
        <v>1178</v>
      </c>
    </row>
    <row r="457" spans="1:8" x14ac:dyDescent="0.25">
      <c r="A457" s="79" t="s">
        <v>1138</v>
      </c>
      <c r="C457" s="40" t="s">
        <v>1150</v>
      </c>
      <c r="D457" s="40" t="s">
        <v>1151</v>
      </c>
      <c r="F457">
        <v>3</v>
      </c>
      <c r="G457" s="36" t="s">
        <v>333</v>
      </c>
    </row>
    <row r="458" spans="1:8" x14ac:dyDescent="0.25">
      <c r="C458" s="40" t="s">
        <v>1152</v>
      </c>
      <c r="D458" s="40" t="s">
        <v>1153</v>
      </c>
      <c r="F458">
        <v>19</v>
      </c>
      <c r="G458" s="36" t="s">
        <v>333</v>
      </c>
    </row>
    <row r="459" spans="1:8" x14ac:dyDescent="0.25">
      <c r="C459" s="40" t="s">
        <v>1154</v>
      </c>
      <c r="D459" s="40" t="s">
        <v>1155</v>
      </c>
      <c r="F459" s="38" t="s">
        <v>103</v>
      </c>
    </row>
    <row r="460" spans="1:8" x14ac:dyDescent="0.25">
      <c r="C460" s="40" t="s">
        <v>1156</v>
      </c>
      <c r="D460" s="40" t="s">
        <v>1157</v>
      </c>
      <c r="F460" s="38">
        <v>1</v>
      </c>
      <c r="G460" s="36" t="s">
        <v>333</v>
      </c>
    </row>
    <row r="461" spans="1:8" x14ac:dyDescent="0.25">
      <c r="C461" s="40" t="s">
        <v>1158</v>
      </c>
      <c r="D461" s="40" t="s">
        <v>1159</v>
      </c>
      <c r="F461" s="38">
        <v>6</v>
      </c>
      <c r="G461" s="36" t="s">
        <v>333</v>
      </c>
    </row>
    <row r="462" spans="1:8" x14ac:dyDescent="0.25">
      <c r="C462" s="40" t="s">
        <v>1160</v>
      </c>
      <c r="D462" s="40" t="s">
        <v>1161</v>
      </c>
      <c r="F462" s="38">
        <v>1</v>
      </c>
      <c r="G462" s="36" t="s">
        <v>333</v>
      </c>
    </row>
    <row r="464" spans="1:8" x14ac:dyDescent="0.25">
      <c r="A464" s="79" t="s">
        <v>290</v>
      </c>
      <c r="B464" s="53" t="s">
        <v>72</v>
      </c>
      <c r="C464" s="40" t="s">
        <v>1162</v>
      </c>
      <c r="D464" s="40" t="s">
        <v>1163</v>
      </c>
      <c r="F464">
        <v>3</v>
      </c>
      <c r="G464" s="36" t="s">
        <v>333</v>
      </c>
    </row>
    <row r="465" spans="1:8" x14ac:dyDescent="0.25">
      <c r="A465" s="79" t="s">
        <v>1139</v>
      </c>
      <c r="C465" s="40" t="s">
        <v>1164</v>
      </c>
      <c r="D465" s="40" t="s">
        <v>1165</v>
      </c>
      <c r="F465">
        <v>4</v>
      </c>
      <c r="G465" s="36" t="s">
        <v>333</v>
      </c>
    </row>
    <row r="466" spans="1:8" x14ac:dyDescent="0.25">
      <c r="C466" s="40" t="s">
        <v>1166</v>
      </c>
      <c r="D466" s="40" t="s">
        <v>1149</v>
      </c>
      <c r="F466" s="38" t="s">
        <v>103</v>
      </c>
    </row>
    <row r="468" spans="1:8" x14ac:dyDescent="0.25">
      <c r="A468" s="79" t="s">
        <v>739</v>
      </c>
      <c r="B468" s="53" t="s">
        <v>72</v>
      </c>
      <c r="C468" s="40" t="s">
        <v>1167</v>
      </c>
      <c r="D468" s="40" t="s">
        <v>1168</v>
      </c>
      <c r="F468">
        <v>1</v>
      </c>
      <c r="G468" s="36" t="s">
        <v>333</v>
      </c>
    </row>
    <row r="469" spans="1:8" x14ac:dyDescent="0.25">
      <c r="A469" s="79" t="s">
        <v>1140</v>
      </c>
      <c r="B469" s="53" t="s">
        <v>47</v>
      </c>
      <c r="C469" s="40" t="s">
        <v>1169</v>
      </c>
      <c r="D469" s="40" t="s">
        <v>1170</v>
      </c>
      <c r="F469">
        <v>4</v>
      </c>
      <c r="G469" s="36" t="s">
        <v>333</v>
      </c>
    </row>
    <row r="470" spans="1:8" x14ac:dyDescent="0.25">
      <c r="B470" s="53" t="s">
        <v>60</v>
      </c>
      <c r="C470" s="40" t="s">
        <v>1171</v>
      </c>
      <c r="D470" s="40" t="s">
        <v>1172</v>
      </c>
      <c r="F470" s="38" t="s">
        <v>103</v>
      </c>
    </row>
    <row r="471" spans="1:8" x14ac:dyDescent="0.25">
      <c r="B471" s="53" t="s">
        <v>40</v>
      </c>
      <c r="C471" s="40" t="s">
        <v>1171</v>
      </c>
      <c r="D471" s="40" t="s">
        <v>1173</v>
      </c>
      <c r="F471">
        <v>1</v>
      </c>
      <c r="G471" s="36" t="s">
        <v>333</v>
      </c>
      <c r="H471" s="38"/>
    </row>
    <row r="472" spans="1:8" x14ac:dyDescent="0.25">
      <c r="B472" s="53" t="s">
        <v>20</v>
      </c>
      <c r="C472" s="40" t="s">
        <v>1174</v>
      </c>
      <c r="D472" s="40" t="s">
        <v>1175</v>
      </c>
      <c r="F472">
        <v>0.5</v>
      </c>
      <c r="G472" s="36" t="s">
        <v>333</v>
      </c>
    </row>
    <row r="473" spans="1:8" x14ac:dyDescent="0.25">
      <c r="B473" s="53" t="s">
        <v>59</v>
      </c>
      <c r="C473" s="40" t="s">
        <v>1176</v>
      </c>
      <c r="D473" s="40" t="s">
        <v>1128</v>
      </c>
      <c r="F473">
        <v>1</v>
      </c>
      <c r="G473" s="36" t="s">
        <v>333</v>
      </c>
    </row>
    <row r="474" spans="1:8" x14ac:dyDescent="0.25">
      <c r="C474" s="45" t="s">
        <v>1177</v>
      </c>
      <c r="D474" s="40" t="s">
        <v>1173</v>
      </c>
      <c r="F474">
        <v>17</v>
      </c>
      <c r="G474" s="36" t="s">
        <v>333</v>
      </c>
    </row>
    <row r="476" spans="1:8" x14ac:dyDescent="0.25">
      <c r="A476" s="79" t="s">
        <v>1180</v>
      </c>
      <c r="B476" s="53" t="s">
        <v>72</v>
      </c>
      <c r="C476" s="40" t="s">
        <v>1181</v>
      </c>
      <c r="D476" s="40" t="s">
        <v>1182</v>
      </c>
      <c r="F476" s="45" t="s">
        <v>103</v>
      </c>
    </row>
    <row r="477" spans="1:8" x14ac:dyDescent="0.25">
      <c r="A477" s="47">
        <v>474100</v>
      </c>
      <c r="C477" s="40" t="s">
        <v>1183</v>
      </c>
      <c r="D477" s="40" t="s">
        <v>1184</v>
      </c>
      <c r="F477" s="38" t="s">
        <v>103</v>
      </c>
    </row>
    <row r="478" spans="1:8" x14ac:dyDescent="0.25">
      <c r="C478" s="40" t="s">
        <v>1185</v>
      </c>
      <c r="D478" s="40" t="s">
        <v>1186</v>
      </c>
      <c r="F478">
        <v>1</v>
      </c>
    </row>
    <row r="479" spans="1:8" x14ac:dyDescent="0.25">
      <c r="C479" s="40" t="s">
        <v>1187</v>
      </c>
      <c r="D479" s="40" t="s">
        <v>1188</v>
      </c>
      <c r="F479">
        <v>4</v>
      </c>
      <c r="G479" s="36" t="s">
        <v>333</v>
      </c>
    </row>
    <row r="480" spans="1:8" x14ac:dyDescent="0.25">
      <c r="C480" s="40" t="s">
        <v>1189</v>
      </c>
      <c r="D480" s="40" t="s">
        <v>1190</v>
      </c>
      <c r="F480" s="38" t="s">
        <v>103</v>
      </c>
    </row>
    <row r="481" spans="1:7" x14ac:dyDescent="0.25">
      <c r="A481" s="47">
        <v>474200</v>
      </c>
      <c r="C481" s="40" t="s">
        <v>1192</v>
      </c>
      <c r="D481" s="40" t="s">
        <v>1193</v>
      </c>
      <c r="F481">
        <v>2</v>
      </c>
      <c r="G481" s="36" t="s">
        <v>333</v>
      </c>
    </row>
    <row r="482" spans="1:7" x14ac:dyDescent="0.25">
      <c r="C482" s="40" t="s">
        <v>1194</v>
      </c>
      <c r="D482" s="40" t="s">
        <v>1195</v>
      </c>
      <c r="F482" s="38" t="s">
        <v>103</v>
      </c>
    </row>
    <row r="483" spans="1:7" x14ac:dyDescent="0.25">
      <c r="C483" s="40" t="s">
        <v>1196</v>
      </c>
      <c r="D483" s="40" t="s">
        <v>1197</v>
      </c>
      <c r="F483" s="38">
        <v>3</v>
      </c>
      <c r="G483" s="36" t="s">
        <v>333</v>
      </c>
    </row>
    <row r="484" spans="1:7" x14ac:dyDescent="0.25">
      <c r="C484" s="40" t="s">
        <v>1198</v>
      </c>
      <c r="D484" s="40" t="s">
        <v>1199</v>
      </c>
      <c r="F484" s="38">
        <v>5</v>
      </c>
      <c r="G484" s="36" t="s">
        <v>333</v>
      </c>
    </row>
    <row r="485" spans="1:7" x14ac:dyDescent="0.25">
      <c r="A485" s="47">
        <v>474300</v>
      </c>
      <c r="C485" s="40" t="s">
        <v>1200</v>
      </c>
      <c r="D485" s="40" t="s">
        <v>1201</v>
      </c>
      <c r="F485" s="38" t="s">
        <v>103</v>
      </c>
    </row>
    <row r="486" spans="1:7" x14ac:dyDescent="0.25">
      <c r="C486" s="40" t="s">
        <v>1202</v>
      </c>
      <c r="D486" s="40" t="s">
        <v>1203</v>
      </c>
      <c r="F486" s="38">
        <v>1.35</v>
      </c>
      <c r="G486" s="36" t="s">
        <v>333</v>
      </c>
    </row>
    <row r="487" spans="1:7" x14ac:dyDescent="0.25">
      <c r="C487" s="40" t="s">
        <v>1204</v>
      </c>
      <c r="D487" s="40" t="s">
        <v>1205</v>
      </c>
      <c r="F487" s="38">
        <v>3</v>
      </c>
      <c r="G487" s="36" t="s">
        <v>333</v>
      </c>
    </row>
    <row r="488" spans="1:7" x14ac:dyDescent="0.25">
      <c r="C488" s="40" t="s">
        <v>1206</v>
      </c>
      <c r="D488" s="40" t="s">
        <v>1207</v>
      </c>
      <c r="F488" s="38" t="s">
        <v>103</v>
      </c>
    </row>
    <row r="490" spans="1:7" x14ac:dyDescent="0.25">
      <c r="A490" s="79" t="s">
        <v>292</v>
      </c>
      <c r="B490" s="53" t="s">
        <v>72</v>
      </c>
      <c r="C490" s="40" t="s">
        <v>1209</v>
      </c>
      <c r="D490" s="40" t="s">
        <v>1210</v>
      </c>
      <c r="F490">
        <v>9</v>
      </c>
      <c r="G490" s="36" t="s">
        <v>333</v>
      </c>
    </row>
    <row r="491" spans="1:7" x14ac:dyDescent="0.25">
      <c r="A491" s="79">
        <v>475910</v>
      </c>
      <c r="C491" s="40" t="s">
        <v>1211</v>
      </c>
      <c r="D491" s="40" t="s">
        <v>1212</v>
      </c>
      <c r="F491" s="38" t="s">
        <v>103</v>
      </c>
    </row>
    <row r="492" spans="1:7" x14ac:dyDescent="0.25">
      <c r="C492" s="40" t="s">
        <v>1213</v>
      </c>
      <c r="D492" s="40" t="s">
        <v>1214</v>
      </c>
      <c r="F492">
        <v>721</v>
      </c>
      <c r="G492" s="36" t="s">
        <v>333</v>
      </c>
    </row>
    <row r="493" spans="1:7" x14ac:dyDescent="0.25">
      <c r="C493" s="40" t="s">
        <v>1215</v>
      </c>
      <c r="D493" s="40" t="s">
        <v>1216</v>
      </c>
      <c r="F493" s="38" t="s">
        <v>103</v>
      </c>
    </row>
    <row r="494" spans="1:7" x14ac:dyDescent="0.25">
      <c r="C494" s="40" t="s">
        <v>1217</v>
      </c>
      <c r="D494" s="40" t="s">
        <v>1043</v>
      </c>
      <c r="F494" s="38" t="s">
        <v>103</v>
      </c>
    </row>
    <row r="495" spans="1:7" x14ac:dyDescent="0.25">
      <c r="A495" s="47">
        <v>475920</v>
      </c>
      <c r="C495" s="40" t="s">
        <v>1218</v>
      </c>
      <c r="D495" s="40" t="s">
        <v>1219</v>
      </c>
      <c r="F495" s="38" t="s">
        <v>103</v>
      </c>
    </row>
    <row r="496" spans="1:7" x14ac:dyDescent="0.25">
      <c r="C496" s="40" t="s">
        <v>1220</v>
      </c>
      <c r="D496" s="40" t="s">
        <v>1221</v>
      </c>
      <c r="F496">
        <v>11</v>
      </c>
      <c r="G496" s="36" t="s">
        <v>333</v>
      </c>
    </row>
    <row r="497" spans="1:7" x14ac:dyDescent="0.25">
      <c r="C497" s="40" t="s">
        <v>1222</v>
      </c>
      <c r="D497" s="40" t="s">
        <v>1223</v>
      </c>
      <c r="F497" s="38" t="s">
        <v>103</v>
      </c>
    </row>
    <row r="498" spans="1:7" x14ac:dyDescent="0.25">
      <c r="A498" s="47">
        <v>475930</v>
      </c>
      <c r="C498" s="40" t="s">
        <v>1224</v>
      </c>
      <c r="D498" s="40" t="s">
        <v>1225</v>
      </c>
      <c r="F498">
        <v>1.0900000000000001</v>
      </c>
      <c r="G498" s="36" t="s">
        <v>333</v>
      </c>
    </row>
    <row r="499" spans="1:7" x14ac:dyDescent="0.25">
      <c r="C499" s="40" t="s">
        <v>1226</v>
      </c>
      <c r="D499" s="40" t="s">
        <v>1227</v>
      </c>
      <c r="F499">
        <v>3</v>
      </c>
      <c r="G499" s="36" t="s">
        <v>333</v>
      </c>
    </row>
    <row r="500" spans="1:7" x14ac:dyDescent="0.25">
      <c r="C500" s="40" t="s">
        <v>1228</v>
      </c>
      <c r="D500" s="40" t="s">
        <v>1229</v>
      </c>
      <c r="F500" s="38" t="s">
        <v>103</v>
      </c>
    </row>
    <row r="501" spans="1:7" x14ac:dyDescent="0.25">
      <c r="C501" s="40" t="s">
        <v>1230</v>
      </c>
      <c r="D501" s="40" t="s">
        <v>1199</v>
      </c>
      <c r="F501" s="38">
        <v>7</v>
      </c>
      <c r="G501" s="36" t="s">
        <v>333</v>
      </c>
    </row>
    <row r="502" spans="1:7" x14ac:dyDescent="0.25">
      <c r="C502" s="40" t="s">
        <v>1231</v>
      </c>
      <c r="D502" s="40" t="s">
        <v>1232</v>
      </c>
      <c r="F502" s="38" t="s">
        <v>103</v>
      </c>
    </row>
    <row r="503" spans="1:7" x14ac:dyDescent="0.25">
      <c r="C503" s="40" t="s">
        <v>1233</v>
      </c>
      <c r="D503" s="40" t="s">
        <v>1234</v>
      </c>
      <c r="F503" s="38">
        <v>1.97</v>
      </c>
      <c r="G503" s="36" t="s">
        <v>333</v>
      </c>
    </row>
    <row r="504" spans="1:7" x14ac:dyDescent="0.25">
      <c r="A504" s="47">
        <v>475940</v>
      </c>
      <c r="C504" s="40" t="s">
        <v>1235</v>
      </c>
      <c r="D504" s="40" t="s">
        <v>1236</v>
      </c>
      <c r="F504" s="38">
        <v>1.33</v>
      </c>
      <c r="G504" s="36" t="s">
        <v>333</v>
      </c>
    </row>
    <row r="505" spans="1:7" x14ac:dyDescent="0.25">
      <c r="C505" s="40" t="s">
        <v>1237</v>
      </c>
      <c r="D505" s="40" t="s">
        <v>1238</v>
      </c>
      <c r="F505" s="45" t="s">
        <v>103</v>
      </c>
    </row>
    <row r="506" spans="1:7" x14ac:dyDescent="0.25">
      <c r="C506" s="40" t="s">
        <v>1239</v>
      </c>
      <c r="D506" s="40" t="s">
        <v>1240</v>
      </c>
      <c r="F506" s="38" t="s">
        <v>103</v>
      </c>
    </row>
    <row r="507" spans="1:7" x14ac:dyDescent="0.25">
      <c r="A507" s="47">
        <v>475990</v>
      </c>
      <c r="C507" s="45" t="s">
        <v>1241</v>
      </c>
      <c r="D507" s="45" t="s">
        <v>1242</v>
      </c>
      <c r="F507" s="38" t="s">
        <v>103</v>
      </c>
    </row>
    <row r="509" spans="1:7" x14ac:dyDescent="0.25">
      <c r="A509" s="79" t="s">
        <v>740</v>
      </c>
      <c r="B509" s="53" t="s">
        <v>68</v>
      </c>
      <c r="C509" s="40" t="s">
        <v>1243</v>
      </c>
      <c r="D509" s="40" t="s">
        <v>1244</v>
      </c>
      <c r="F509">
        <v>1</v>
      </c>
      <c r="G509" s="36" t="s">
        <v>333</v>
      </c>
    </row>
    <row r="510" spans="1:7" x14ac:dyDescent="0.25">
      <c r="A510" s="79" t="s">
        <v>1136</v>
      </c>
      <c r="B510" s="53" t="s">
        <v>60</v>
      </c>
      <c r="C510" s="40" t="s">
        <v>1245</v>
      </c>
      <c r="D510" s="40" t="s">
        <v>1246</v>
      </c>
      <c r="F510">
        <v>6</v>
      </c>
      <c r="G510" s="36" t="s">
        <v>333</v>
      </c>
    </row>
    <row r="511" spans="1:7" x14ac:dyDescent="0.25">
      <c r="B511" s="53" t="s">
        <v>40</v>
      </c>
    </row>
    <row r="512" spans="1:7" s="45" customFormat="1" x14ac:dyDescent="0.25">
      <c r="A512" s="47"/>
      <c r="B512" s="53"/>
    </row>
    <row r="513" spans="1:7" x14ac:dyDescent="0.25">
      <c r="A513" s="79" t="s">
        <v>1260</v>
      </c>
      <c r="B513" s="53" t="s">
        <v>47</v>
      </c>
      <c r="C513" s="40" t="s">
        <v>1283</v>
      </c>
      <c r="D513" s="40" t="s">
        <v>1284</v>
      </c>
      <c r="F513" s="45" t="s">
        <v>103</v>
      </c>
    </row>
    <row r="514" spans="1:7" x14ac:dyDescent="0.25">
      <c r="A514" s="79" t="s">
        <v>1278</v>
      </c>
      <c r="C514" s="40" t="s">
        <v>1285</v>
      </c>
      <c r="D514" s="40" t="s">
        <v>1286</v>
      </c>
      <c r="F514" s="45" t="s">
        <v>103</v>
      </c>
    </row>
    <row r="515" spans="1:7" x14ac:dyDescent="0.25">
      <c r="C515" s="40" t="s">
        <v>1287</v>
      </c>
      <c r="D515" s="40" t="s">
        <v>1288</v>
      </c>
      <c r="F515" t="s">
        <v>103</v>
      </c>
    </row>
    <row r="516" spans="1:7" x14ac:dyDescent="0.25">
      <c r="C516" s="40" t="s">
        <v>1289</v>
      </c>
      <c r="D516" s="40" t="s">
        <v>1290</v>
      </c>
      <c r="F516">
        <v>2</v>
      </c>
      <c r="G516" s="36" t="s">
        <v>333</v>
      </c>
    </row>
    <row r="517" spans="1:7" x14ac:dyDescent="0.25">
      <c r="C517" s="40" t="s">
        <v>1291</v>
      </c>
      <c r="D517" s="40" t="s">
        <v>1292</v>
      </c>
      <c r="F517">
        <v>9</v>
      </c>
      <c r="G517" s="36" t="s">
        <v>333</v>
      </c>
    </row>
    <row r="518" spans="1:7" x14ac:dyDescent="0.25">
      <c r="C518" s="40" t="s">
        <v>1293</v>
      </c>
      <c r="D518" s="40" t="s">
        <v>1294</v>
      </c>
      <c r="F518">
        <v>2</v>
      </c>
      <c r="G518" s="36" t="s">
        <v>333</v>
      </c>
    </row>
    <row r="519" spans="1:7" x14ac:dyDescent="0.25">
      <c r="C519" s="40" t="s">
        <v>1295</v>
      </c>
      <c r="D519" s="40" t="s">
        <v>1296</v>
      </c>
      <c r="F519" t="s">
        <v>103</v>
      </c>
    </row>
    <row r="520" spans="1:7" x14ac:dyDescent="0.25">
      <c r="C520" s="40" t="s">
        <v>1297</v>
      </c>
      <c r="D520" s="40" t="s">
        <v>1298</v>
      </c>
      <c r="F520" t="s">
        <v>103</v>
      </c>
    </row>
    <row r="521" spans="1:7" x14ac:dyDescent="0.25">
      <c r="C521" s="40" t="s">
        <v>1299</v>
      </c>
      <c r="D521" s="40" t="s">
        <v>1300</v>
      </c>
      <c r="F521" t="s">
        <v>103</v>
      </c>
    </row>
    <row r="522" spans="1:7" x14ac:dyDescent="0.25">
      <c r="C522" s="40" t="s">
        <v>1301</v>
      </c>
      <c r="D522" s="40" t="s">
        <v>1302</v>
      </c>
      <c r="F522" t="s">
        <v>103</v>
      </c>
    </row>
    <row r="523" spans="1:7" x14ac:dyDescent="0.25">
      <c r="C523" s="40" t="s">
        <v>1303</v>
      </c>
      <c r="D523" s="40" t="s">
        <v>1304</v>
      </c>
      <c r="F523" t="s">
        <v>103</v>
      </c>
    </row>
    <row r="524" spans="1:7" x14ac:dyDescent="0.25">
      <c r="C524" s="40" t="s">
        <v>1305</v>
      </c>
      <c r="D524" s="40" t="s">
        <v>1306</v>
      </c>
      <c r="F524" t="s">
        <v>103</v>
      </c>
    </row>
    <row r="525" spans="1:7" x14ac:dyDescent="0.25">
      <c r="C525" s="40" t="s">
        <v>1307</v>
      </c>
      <c r="D525" s="40" t="s">
        <v>1308</v>
      </c>
      <c r="F525" t="s">
        <v>103</v>
      </c>
    </row>
    <row r="526" spans="1:7" x14ac:dyDescent="0.25">
      <c r="C526" s="40" t="s">
        <v>1309</v>
      </c>
      <c r="D526" s="40" t="s">
        <v>1310</v>
      </c>
      <c r="F526" t="s">
        <v>103</v>
      </c>
    </row>
    <row r="527" spans="1:7" x14ac:dyDescent="0.25">
      <c r="C527" s="40" t="s">
        <v>1311</v>
      </c>
      <c r="D527" s="40" t="s">
        <v>1312</v>
      </c>
      <c r="F527" t="s">
        <v>103</v>
      </c>
    </row>
    <row r="528" spans="1:7" x14ac:dyDescent="0.25">
      <c r="C528" s="40" t="s">
        <v>1313</v>
      </c>
      <c r="D528" s="40" t="s">
        <v>1314</v>
      </c>
      <c r="F528" t="s">
        <v>103</v>
      </c>
    </row>
    <row r="529" spans="3:7" x14ac:dyDescent="0.25">
      <c r="C529" s="40" t="s">
        <v>1315</v>
      </c>
      <c r="D529" s="40" t="s">
        <v>1316</v>
      </c>
      <c r="F529" t="s">
        <v>103</v>
      </c>
    </row>
    <row r="530" spans="3:7" x14ac:dyDescent="0.25">
      <c r="C530" s="40" t="s">
        <v>1317</v>
      </c>
      <c r="D530" s="40" t="s">
        <v>1318</v>
      </c>
      <c r="F530" t="s">
        <v>103</v>
      </c>
    </row>
    <row r="531" spans="3:7" x14ac:dyDescent="0.25">
      <c r="C531" s="40" t="s">
        <v>1319</v>
      </c>
      <c r="D531" s="40" t="s">
        <v>1320</v>
      </c>
      <c r="F531" t="s">
        <v>103</v>
      </c>
    </row>
    <row r="532" spans="3:7" x14ac:dyDescent="0.25">
      <c r="C532" s="40" t="s">
        <v>1321</v>
      </c>
      <c r="D532" s="40" t="s">
        <v>1322</v>
      </c>
      <c r="F532" t="s">
        <v>103</v>
      </c>
    </row>
    <row r="533" spans="3:7" x14ac:dyDescent="0.25">
      <c r="C533" s="40" t="s">
        <v>1323</v>
      </c>
      <c r="D533" s="40" t="s">
        <v>1324</v>
      </c>
      <c r="F533">
        <v>0.39</v>
      </c>
      <c r="G533" s="36" t="s">
        <v>333</v>
      </c>
    </row>
    <row r="534" spans="3:7" x14ac:dyDescent="0.25">
      <c r="C534" s="40" t="s">
        <v>1325</v>
      </c>
      <c r="D534" s="40" t="s">
        <v>1326</v>
      </c>
      <c r="F534">
        <v>5</v>
      </c>
      <c r="G534" s="36" t="s">
        <v>333</v>
      </c>
    </row>
    <row r="535" spans="3:7" x14ac:dyDescent="0.25">
      <c r="C535" s="40" t="s">
        <v>1327</v>
      </c>
      <c r="D535" s="40" t="s">
        <v>1328</v>
      </c>
      <c r="F535">
        <v>1</v>
      </c>
      <c r="G535" s="36" t="s">
        <v>333</v>
      </c>
    </row>
    <row r="536" spans="3:7" x14ac:dyDescent="0.25">
      <c r="C536" s="40" t="s">
        <v>1329</v>
      </c>
      <c r="D536" s="40" t="s">
        <v>1330</v>
      </c>
      <c r="F536" t="s">
        <v>103</v>
      </c>
    </row>
    <row r="537" spans="3:7" x14ac:dyDescent="0.25">
      <c r="C537" s="40" t="s">
        <v>1331</v>
      </c>
      <c r="D537" s="40" t="s">
        <v>1332</v>
      </c>
      <c r="F537" t="s">
        <v>103</v>
      </c>
    </row>
    <row r="538" spans="3:7" x14ac:dyDescent="0.25">
      <c r="C538" s="40" t="s">
        <v>1333</v>
      </c>
      <c r="D538" s="40" t="s">
        <v>1334</v>
      </c>
      <c r="F538" t="s">
        <v>103</v>
      </c>
    </row>
    <row r="539" spans="3:7" x14ac:dyDescent="0.25">
      <c r="C539" s="40" t="s">
        <v>1335</v>
      </c>
      <c r="D539" s="40" t="s">
        <v>1336</v>
      </c>
      <c r="F539" t="s">
        <v>103</v>
      </c>
    </row>
    <row r="540" spans="3:7" x14ac:dyDescent="0.25">
      <c r="C540" s="40" t="s">
        <v>1337</v>
      </c>
      <c r="D540" s="40" t="s">
        <v>1318</v>
      </c>
      <c r="F540">
        <v>4</v>
      </c>
      <c r="G540" s="36" t="s">
        <v>333</v>
      </c>
    </row>
    <row r="541" spans="3:7" x14ac:dyDescent="0.25">
      <c r="C541" s="40" t="s">
        <v>1338</v>
      </c>
      <c r="D541" s="40" t="s">
        <v>1339</v>
      </c>
      <c r="F541" t="s">
        <v>103</v>
      </c>
    </row>
    <row r="542" spans="3:7" x14ac:dyDescent="0.25">
      <c r="C542" s="40" t="s">
        <v>1340</v>
      </c>
      <c r="D542" s="40" t="s">
        <v>1341</v>
      </c>
      <c r="F542">
        <v>3</v>
      </c>
      <c r="G542" s="36" t="s">
        <v>333</v>
      </c>
    </row>
    <row r="543" spans="3:7" x14ac:dyDescent="0.25">
      <c r="C543" s="40" t="s">
        <v>1342</v>
      </c>
      <c r="D543" s="40" t="s">
        <v>1343</v>
      </c>
      <c r="F543">
        <v>3</v>
      </c>
      <c r="G543" s="36" t="s">
        <v>333</v>
      </c>
    </row>
    <row r="544" spans="3:7" x14ac:dyDescent="0.25">
      <c r="C544" s="40" t="s">
        <v>1344</v>
      </c>
      <c r="D544" s="40" t="s">
        <v>1345</v>
      </c>
      <c r="F544" t="s">
        <v>103</v>
      </c>
    </row>
    <row r="545" spans="3:7" x14ac:dyDescent="0.25">
      <c r="C545" s="40" t="s">
        <v>1346</v>
      </c>
      <c r="D545" s="40" t="s">
        <v>1347</v>
      </c>
      <c r="F545" t="s">
        <v>103</v>
      </c>
    </row>
    <row r="546" spans="3:7" x14ac:dyDescent="0.25">
      <c r="C546" s="40" t="s">
        <v>1348</v>
      </c>
      <c r="D546" s="40" t="s">
        <v>1349</v>
      </c>
      <c r="F546" t="s">
        <v>103</v>
      </c>
    </row>
    <row r="547" spans="3:7" x14ac:dyDescent="0.25">
      <c r="C547" s="40" t="s">
        <v>1350</v>
      </c>
      <c r="D547" s="40" t="s">
        <v>1351</v>
      </c>
      <c r="F547">
        <v>0.77</v>
      </c>
      <c r="G547" s="36" t="s">
        <v>333</v>
      </c>
    </row>
    <row r="548" spans="3:7" x14ac:dyDescent="0.25">
      <c r="C548" s="40" t="s">
        <v>1352</v>
      </c>
      <c r="D548" s="40" t="s">
        <v>1353</v>
      </c>
      <c r="F548">
        <v>0.73</v>
      </c>
      <c r="G548" s="36" t="s">
        <v>333</v>
      </c>
    </row>
    <row r="549" spans="3:7" x14ac:dyDescent="0.25">
      <c r="C549" s="40" t="s">
        <v>1354</v>
      </c>
      <c r="D549" s="40" t="s">
        <v>1355</v>
      </c>
      <c r="F549">
        <v>3</v>
      </c>
      <c r="G549" s="36" t="s">
        <v>333</v>
      </c>
    </row>
    <row r="550" spans="3:7" x14ac:dyDescent="0.25">
      <c r="C550" s="40" t="s">
        <v>1356</v>
      </c>
      <c r="D550" s="40" t="s">
        <v>1357</v>
      </c>
      <c r="F550" t="s">
        <v>103</v>
      </c>
    </row>
    <row r="551" spans="3:7" x14ac:dyDescent="0.25">
      <c r="C551" s="40" t="s">
        <v>1358</v>
      </c>
      <c r="D551" s="40" t="s">
        <v>1359</v>
      </c>
      <c r="F551" t="s">
        <v>103</v>
      </c>
    </row>
    <row r="552" spans="3:7" x14ac:dyDescent="0.25">
      <c r="C552" s="40" t="s">
        <v>1360</v>
      </c>
      <c r="D552" s="40" t="s">
        <v>1361</v>
      </c>
      <c r="F552">
        <v>17</v>
      </c>
      <c r="G552" s="36" t="s">
        <v>333</v>
      </c>
    </row>
    <row r="553" spans="3:7" x14ac:dyDescent="0.25">
      <c r="C553" s="40" t="s">
        <v>1362</v>
      </c>
      <c r="D553" s="40" t="s">
        <v>1363</v>
      </c>
      <c r="F553">
        <v>1.95</v>
      </c>
      <c r="G553" s="36" t="s">
        <v>333</v>
      </c>
    </row>
    <row r="554" spans="3:7" x14ac:dyDescent="0.25">
      <c r="C554" s="40" t="s">
        <v>1364</v>
      </c>
      <c r="D554" s="40" t="s">
        <v>1365</v>
      </c>
      <c r="F554" t="s">
        <v>103</v>
      </c>
    </row>
    <row r="555" spans="3:7" x14ac:dyDescent="0.25">
      <c r="C555" s="40" t="s">
        <v>1366</v>
      </c>
      <c r="D555" s="40" t="s">
        <v>1367</v>
      </c>
      <c r="F555" t="s">
        <v>103</v>
      </c>
    </row>
    <row r="556" spans="3:7" x14ac:dyDescent="0.25">
      <c r="C556" s="40" t="s">
        <v>1368</v>
      </c>
      <c r="D556" s="40" t="s">
        <v>1369</v>
      </c>
      <c r="F556" t="s">
        <v>103</v>
      </c>
    </row>
    <row r="557" spans="3:7" x14ac:dyDescent="0.25">
      <c r="C557" s="40" t="s">
        <v>1370</v>
      </c>
      <c r="D557" s="40" t="s">
        <v>1371</v>
      </c>
      <c r="F557" t="s">
        <v>103</v>
      </c>
    </row>
    <row r="558" spans="3:7" x14ac:dyDescent="0.25">
      <c r="C558" s="40" t="s">
        <v>1372</v>
      </c>
      <c r="D558" s="40" t="s">
        <v>711</v>
      </c>
      <c r="F558">
        <v>2</v>
      </c>
      <c r="G558" s="36" t="s">
        <v>333</v>
      </c>
    </row>
    <row r="559" spans="3:7" x14ac:dyDescent="0.25">
      <c r="C559" s="40" t="s">
        <v>1373</v>
      </c>
      <c r="D559" s="40" t="s">
        <v>1374</v>
      </c>
      <c r="F559" t="s">
        <v>103</v>
      </c>
    </row>
    <row r="560" spans="3:7" x14ac:dyDescent="0.25">
      <c r="C560" s="40" t="s">
        <v>1375</v>
      </c>
      <c r="D560" s="40" t="s">
        <v>1376</v>
      </c>
      <c r="F560">
        <v>1.81</v>
      </c>
      <c r="G560" s="36" t="s">
        <v>333</v>
      </c>
    </row>
    <row r="561" spans="1:7" x14ac:dyDescent="0.25">
      <c r="C561" s="40" t="s">
        <v>1377</v>
      </c>
      <c r="D561" s="40" t="s">
        <v>1378</v>
      </c>
      <c r="F561" t="s">
        <v>103</v>
      </c>
    </row>
    <row r="562" spans="1:7" x14ac:dyDescent="0.25">
      <c r="C562" s="40" t="s">
        <v>1379</v>
      </c>
      <c r="D562" s="40" t="s">
        <v>1380</v>
      </c>
      <c r="F562">
        <v>1.03</v>
      </c>
      <c r="G562" s="36" t="s">
        <v>333</v>
      </c>
    </row>
    <row r="563" spans="1:7" x14ac:dyDescent="0.25">
      <c r="C563" s="40" t="s">
        <v>1381</v>
      </c>
      <c r="D563" s="40" t="s">
        <v>1382</v>
      </c>
      <c r="F563" t="s">
        <v>103</v>
      </c>
    </row>
    <row r="564" spans="1:7" x14ac:dyDescent="0.25">
      <c r="C564" s="40" t="s">
        <v>1383</v>
      </c>
      <c r="D564" s="40" t="s">
        <v>1007</v>
      </c>
      <c r="F564">
        <v>36</v>
      </c>
      <c r="G564" s="36" t="s">
        <v>333</v>
      </c>
    </row>
    <row r="565" spans="1:7" x14ac:dyDescent="0.25">
      <c r="C565" s="40" t="s">
        <v>1384</v>
      </c>
      <c r="D565" s="40" t="s">
        <v>1385</v>
      </c>
      <c r="F565" t="s">
        <v>103</v>
      </c>
    </row>
    <row r="566" spans="1:7" x14ac:dyDescent="0.25">
      <c r="C566" s="40" t="s">
        <v>1386</v>
      </c>
      <c r="D566" s="40" t="s">
        <v>1387</v>
      </c>
      <c r="F566" t="s">
        <v>103</v>
      </c>
    </row>
    <row r="567" spans="1:7" x14ac:dyDescent="0.25">
      <c r="C567" s="40" t="s">
        <v>1388</v>
      </c>
      <c r="D567" s="40" t="s">
        <v>1389</v>
      </c>
      <c r="F567">
        <v>2</v>
      </c>
      <c r="G567" s="36" t="s">
        <v>333</v>
      </c>
    </row>
    <row r="568" spans="1:7" x14ac:dyDescent="0.25">
      <c r="C568" s="40" t="s">
        <v>1390</v>
      </c>
      <c r="D568" s="40" t="s">
        <v>1391</v>
      </c>
      <c r="F568" t="s">
        <v>103</v>
      </c>
    </row>
    <row r="569" spans="1:7" x14ac:dyDescent="0.25">
      <c r="C569" s="40" t="s">
        <v>1392</v>
      </c>
      <c r="D569" s="40" t="s">
        <v>1393</v>
      </c>
      <c r="F569">
        <v>25</v>
      </c>
      <c r="G569" s="36" t="s">
        <v>333</v>
      </c>
    </row>
    <row r="570" spans="1:7" x14ac:dyDescent="0.25">
      <c r="C570" s="40" t="s">
        <v>1394</v>
      </c>
      <c r="D570" s="40" t="s">
        <v>1395</v>
      </c>
      <c r="F570">
        <v>1</v>
      </c>
      <c r="G570" s="36" t="s">
        <v>333</v>
      </c>
    </row>
    <row r="571" spans="1:7" x14ac:dyDescent="0.25">
      <c r="C571" s="40" t="s">
        <v>1396</v>
      </c>
      <c r="D571" s="40" t="s">
        <v>1397</v>
      </c>
      <c r="F571">
        <v>1</v>
      </c>
      <c r="G571" s="36" t="s">
        <v>333</v>
      </c>
    </row>
    <row r="572" spans="1:7" x14ac:dyDescent="0.25">
      <c r="A572" s="47" t="s">
        <v>1282</v>
      </c>
      <c r="C572" s="40" t="s">
        <v>1398</v>
      </c>
      <c r="D572" s="40" t="s">
        <v>1399</v>
      </c>
      <c r="F572" s="45" t="s">
        <v>103</v>
      </c>
    </row>
    <row r="573" spans="1:7" x14ac:dyDescent="0.25">
      <c r="C573" s="40" t="s">
        <v>1400</v>
      </c>
      <c r="D573" s="40" t="s">
        <v>1401</v>
      </c>
      <c r="F573" s="45">
        <v>3</v>
      </c>
      <c r="G573" s="36" t="s">
        <v>333</v>
      </c>
    </row>
    <row r="574" spans="1:7" x14ac:dyDescent="0.25">
      <c r="C574" s="40" t="s">
        <v>1402</v>
      </c>
      <c r="D574" s="40" t="s">
        <v>1403</v>
      </c>
      <c r="F574" s="45">
        <v>3</v>
      </c>
      <c r="G574" s="36" t="s">
        <v>333</v>
      </c>
    </row>
    <row r="575" spans="1:7" x14ac:dyDescent="0.25">
      <c r="C575" s="40" t="s">
        <v>1404</v>
      </c>
      <c r="D575" s="40" t="s">
        <v>1405</v>
      </c>
      <c r="F575" s="45">
        <v>1</v>
      </c>
      <c r="G575" s="36" t="s">
        <v>333</v>
      </c>
    </row>
    <row r="576" spans="1:7" x14ac:dyDescent="0.25">
      <c r="C576" s="40" t="s">
        <v>1406</v>
      </c>
      <c r="D576" s="40" t="s">
        <v>1407</v>
      </c>
      <c r="F576" s="45">
        <v>1</v>
      </c>
      <c r="G576" s="36" t="s">
        <v>333</v>
      </c>
    </row>
    <row r="577" spans="1:7" x14ac:dyDescent="0.25">
      <c r="C577" s="40" t="s">
        <v>1408</v>
      </c>
      <c r="D577" s="40" t="s">
        <v>1409</v>
      </c>
      <c r="F577" t="s">
        <v>103</v>
      </c>
    </row>
    <row r="578" spans="1:7" x14ac:dyDescent="0.25">
      <c r="C578" s="40" t="s">
        <v>1410</v>
      </c>
      <c r="D578" s="40" t="s">
        <v>1411</v>
      </c>
      <c r="F578">
        <v>4</v>
      </c>
      <c r="G578" s="36" t="s">
        <v>333</v>
      </c>
    </row>
    <row r="579" spans="1:7" x14ac:dyDescent="0.25">
      <c r="C579" s="40" t="s">
        <v>1412</v>
      </c>
      <c r="D579" s="40" t="s">
        <v>1413</v>
      </c>
      <c r="F579" t="s">
        <v>103</v>
      </c>
    </row>
    <row r="581" spans="1:7" x14ac:dyDescent="0.25">
      <c r="A581" s="79" t="s">
        <v>1268</v>
      </c>
      <c r="B581" s="53" t="s">
        <v>60</v>
      </c>
      <c r="C581" s="40" t="s">
        <v>1415</v>
      </c>
      <c r="D581" s="38" t="s">
        <v>1416</v>
      </c>
      <c r="F581" s="38" t="s">
        <v>103</v>
      </c>
    </row>
    <row r="582" spans="1:7" x14ac:dyDescent="0.25">
      <c r="A582" s="47" t="s">
        <v>1414</v>
      </c>
    </row>
    <row r="584" spans="1:7" x14ac:dyDescent="0.25">
      <c r="A584" s="79" t="s">
        <v>1270</v>
      </c>
      <c r="B584" s="53" t="s">
        <v>60</v>
      </c>
      <c r="C584" s="40" t="s">
        <v>1418</v>
      </c>
      <c r="D584" s="40" t="s">
        <v>1419</v>
      </c>
      <c r="F584">
        <v>5</v>
      </c>
      <c r="G584" s="36" t="s">
        <v>333</v>
      </c>
    </row>
    <row r="585" spans="1:7" x14ac:dyDescent="0.25">
      <c r="A585" s="79" t="s">
        <v>1417</v>
      </c>
      <c r="B585" s="53" t="s">
        <v>20</v>
      </c>
      <c r="C585" s="40" t="s">
        <v>1420</v>
      </c>
      <c r="D585" s="40" t="s">
        <v>1421</v>
      </c>
      <c r="F585">
        <v>6</v>
      </c>
      <c r="G585" s="36" t="s">
        <v>333</v>
      </c>
    </row>
    <row r="586" spans="1:7" x14ac:dyDescent="0.25">
      <c r="C586" s="40" t="s">
        <v>1422</v>
      </c>
      <c r="D586" s="40" t="s">
        <v>1423</v>
      </c>
      <c r="F586" s="87" t="s">
        <v>1430</v>
      </c>
      <c r="G586" s="36" t="s">
        <v>333</v>
      </c>
    </row>
    <row r="587" spans="1:7" x14ac:dyDescent="0.25">
      <c r="C587" s="40" t="s">
        <v>1424</v>
      </c>
      <c r="D587" s="40" t="s">
        <v>1425</v>
      </c>
      <c r="F587" s="38" t="s">
        <v>103</v>
      </c>
    </row>
    <row r="588" spans="1:7" x14ac:dyDescent="0.25">
      <c r="C588" s="40" t="s">
        <v>1426</v>
      </c>
      <c r="D588" s="40" t="s">
        <v>1427</v>
      </c>
      <c r="F588">
        <v>12</v>
      </c>
      <c r="G588" s="36" t="s">
        <v>333</v>
      </c>
    </row>
    <row r="589" spans="1:7" x14ac:dyDescent="0.25">
      <c r="C589" s="40" t="s">
        <v>1428</v>
      </c>
      <c r="D589" s="40" t="s">
        <v>1429</v>
      </c>
      <c r="F589">
        <v>16</v>
      </c>
      <c r="G589" s="36" t="s">
        <v>333</v>
      </c>
    </row>
    <row r="591" spans="1:7" x14ac:dyDescent="0.25">
      <c r="A591" s="79" t="s">
        <v>1273</v>
      </c>
      <c r="B591" s="53" t="s">
        <v>60</v>
      </c>
      <c r="C591" s="40" t="s">
        <v>1431</v>
      </c>
      <c r="D591" s="40" t="s">
        <v>1432</v>
      </c>
      <c r="F591" s="45" t="s">
        <v>103</v>
      </c>
    </row>
    <row r="592" spans="1:7" x14ac:dyDescent="0.25">
      <c r="A592" s="79" t="s">
        <v>1281</v>
      </c>
      <c r="C592" s="40" t="s">
        <v>1433</v>
      </c>
      <c r="D592" s="40" t="s">
        <v>1434</v>
      </c>
      <c r="F592" s="45" t="s">
        <v>103</v>
      </c>
    </row>
    <row r="593" spans="1:7" x14ac:dyDescent="0.25">
      <c r="C593" s="40" t="s">
        <v>1435</v>
      </c>
      <c r="D593" s="40" t="s">
        <v>1436</v>
      </c>
      <c r="F593" s="38" t="s">
        <v>103</v>
      </c>
    </row>
    <row r="594" spans="1:7" x14ac:dyDescent="0.25">
      <c r="C594" s="40" t="s">
        <v>1437</v>
      </c>
      <c r="D594" s="40" t="s">
        <v>978</v>
      </c>
      <c r="F594">
        <v>3</v>
      </c>
      <c r="G594" s="36" t="s">
        <v>333</v>
      </c>
    </row>
    <row r="595" spans="1:7" x14ac:dyDescent="0.25">
      <c r="C595" s="40" t="s">
        <v>1438</v>
      </c>
      <c r="D595" s="40" t="s">
        <v>1439</v>
      </c>
      <c r="F595" s="38" t="s">
        <v>103</v>
      </c>
    </row>
    <row r="596" spans="1:7" x14ac:dyDescent="0.25">
      <c r="C596" s="40" t="s">
        <v>1440</v>
      </c>
      <c r="D596" s="40" t="s">
        <v>1441</v>
      </c>
      <c r="F596" s="38" t="s">
        <v>103</v>
      </c>
    </row>
    <row r="597" spans="1:7" x14ac:dyDescent="0.25">
      <c r="C597" s="40" t="s">
        <v>1442</v>
      </c>
      <c r="D597" s="40" t="s">
        <v>1443</v>
      </c>
      <c r="F597">
        <v>2</v>
      </c>
      <c r="G597" s="36" t="s">
        <v>333</v>
      </c>
    </row>
    <row r="598" spans="1:7" x14ac:dyDescent="0.25">
      <c r="C598" s="40" t="s">
        <v>1444</v>
      </c>
      <c r="D598" s="40" t="s">
        <v>1445</v>
      </c>
      <c r="F598" s="38" t="s">
        <v>103</v>
      </c>
    </row>
    <row r="599" spans="1:7" x14ac:dyDescent="0.25">
      <c r="C599" s="40" t="s">
        <v>1446</v>
      </c>
      <c r="D599" s="40" t="s">
        <v>1447</v>
      </c>
      <c r="F599" s="38" t="s">
        <v>103</v>
      </c>
    </row>
    <row r="601" spans="1:7" x14ac:dyDescent="0.25">
      <c r="A601" s="79" t="s">
        <v>1274</v>
      </c>
      <c r="B601" s="53" t="s">
        <v>60</v>
      </c>
      <c r="C601" s="40" t="s">
        <v>1448</v>
      </c>
      <c r="D601" s="40" t="s">
        <v>1449</v>
      </c>
      <c r="F601" s="45" t="s">
        <v>103</v>
      </c>
    </row>
    <row r="602" spans="1:7" x14ac:dyDescent="0.25">
      <c r="A602" s="79" t="s">
        <v>1280</v>
      </c>
      <c r="B602" s="53" t="s">
        <v>20</v>
      </c>
      <c r="C602" s="40" t="s">
        <v>1450</v>
      </c>
      <c r="D602" s="40" t="s">
        <v>1451</v>
      </c>
      <c r="F602">
        <v>1</v>
      </c>
      <c r="G602" s="36" t="s">
        <v>333</v>
      </c>
    </row>
    <row r="603" spans="1:7" x14ac:dyDescent="0.25">
      <c r="C603" s="40" t="s">
        <v>1452</v>
      </c>
      <c r="D603" s="40" t="s">
        <v>1453</v>
      </c>
      <c r="F603">
        <v>2</v>
      </c>
      <c r="G603" s="36" t="s">
        <v>333</v>
      </c>
    </row>
    <row r="605" spans="1:7" x14ac:dyDescent="0.25">
      <c r="A605" s="79" t="s">
        <v>1275</v>
      </c>
      <c r="B605" s="53" t="s">
        <v>60</v>
      </c>
      <c r="C605" s="40" t="s">
        <v>1454</v>
      </c>
      <c r="D605" s="40" t="s">
        <v>1455</v>
      </c>
      <c r="F605">
        <v>4</v>
      </c>
      <c r="G605" s="36" t="s">
        <v>333</v>
      </c>
    </row>
    <row r="606" spans="1:7" x14ac:dyDescent="0.25">
      <c r="A606" s="79" t="s">
        <v>1279</v>
      </c>
      <c r="C606" s="40" t="s">
        <v>1456</v>
      </c>
      <c r="D606" s="40" t="s">
        <v>1457</v>
      </c>
      <c r="F606">
        <v>14</v>
      </c>
      <c r="G606" s="36" t="s">
        <v>333</v>
      </c>
    </row>
    <row r="607" spans="1:7" x14ac:dyDescent="0.25">
      <c r="C607" s="40" t="s">
        <v>1458</v>
      </c>
      <c r="D607" s="40" t="s">
        <v>1459</v>
      </c>
      <c r="F607">
        <v>14</v>
      </c>
      <c r="G607" s="36" t="s">
        <v>333</v>
      </c>
    </row>
    <row r="608" spans="1:7" x14ac:dyDescent="0.25">
      <c r="C608" s="40" t="s">
        <v>1460</v>
      </c>
      <c r="D608" s="40" t="s">
        <v>1461</v>
      </c>
      <c r="F608">
        <v>4</v>
      </c>
      <c r="G608" s="36" t="s">
        <v>333</v>
      </c>
    </row>
    <row r="609" spans="1:7" x14ac:dyDescent="0.25">
      <c r="C609" s="40" t="s">
        <v>1462</v>
      </c>
      <c r="D609" s="40" t="s">
        <v>1463</v>
      </c>
      <c r="F609">
        <v>1.27</v>
      </c>
      <c r="G609" s="36" t="s">
        <v>333</v>
      </c>
    </row>
    <row r="610" spans="1:7" x14ac:dyDescent="0.25">
      <c r="C610" s="40" t="s">
        <v>1464</v>
      </c>
      <c r="D610" s="40" t="s">
        <v>1465</v>
      </c>
      <c r="F610">
        <v>9</v>
      </c>
      <c r="G610" s="36" t="s">
        <v>333</v>
      </c>
    </row>
    <row r="612" spans="1:7" x14ac:dyDescent="0.25">
      <c r="A612" s="48" t="s">
        <v>1467</v>
      </c>
      <c r="B612" s="53" t="s">
        <v>40</v>
      </c>
      <c r="C612" s="40" t="s">
        <v>1493</v>
      </c>
      <c r="D612" s="40" t="s">
        <v>1494</v>
      </c>
      <c r="F612">
        <v>12</v>
      </c>
      <c r="G612" s="36" t="s">
        <v>333</v>
      </c>
    </row>
    <row r="613" spans="1:7" x14ac:dyDescent="0.25">
      <c r="A613" s="91" t="s">
        <v>1482</v>
      </c>
      <c r="C613" s="40" t="s">
        <v>1495</v>
      </c>
      <c r="D613" s="40" t="s">
        <v>775</v>
      </c>
      <c r="F613">
        <v>2</v>
      </c>
      <c r="G613" s="36" t="s">
        <v>333</v>
      </c>
    </row>
    <row r="614" spans="1:7" x14ac:dyDescent="0.25">
      <c r="C614" s="40" t="s">
        <v>1496</v>
      </c>
      <c r="D614" s="40" t="s">
        <v>1497</v>
      </c>
      <c r="F614" s="90" t="s">
        <v>103</v>
      </c>
    </row>
    <row r="616" spans="1:7" x14ac:dyDescent="0.25">
      <c r="A616" s="48" t="s">
        <v>1468</v>
      </c>
      <c r="B616" s="53" t="s">
        <v>40</v>
      </c>
      <c r="C616" s="90" t="s">
        <v>1498</v>
      </c>
      <c r="D616" s="90" t="s">
        <v>1499</v>
      </c>
      <c r="F616">
        <v>14</v>
      </c>
      <c r="G616" s="36" t="s">
        <v>333</v>
      </c>
    </row>
    <row r="617" spans="1:7" x14ac:dyDescent="0.25">
      <c r="A617" s="91" t="s">
        <v>1483</v>
      </c>
    </row>
    <row r="619" spans="1:7" x14ac:dyDescent="0.25">
      <c r="A619" s="92" t="s">
        <v>1475</v>
      </c>
      <c r="B619" s="53" t="s">
        <v>20</v>
      </c>
      <c r="C619" s="40" t="s">
        <v>1500</v>
      </c>
      <c r="D619" s="40" t="s">
        <v>1501</v>
      </c>
      <c r="F619">
        <v>3</v>
      </c>
      <c r="G619" s="36" t="s">
        <v>333</v>
      </c>
    </row>
    <row r="620" spans="1:7" x14ac:dyDescent="0.25">
      <c r="A620" s="93" t="s">
        <v>1487</v>
      </c>
      <c r="C620" s="40" t="s">
        <v>1502</v>
      </c>
      <c r="D620" s="40" t="s">
        <v>1494</v>
      </c>
      <c r="F620" s="45" t="s">
        <v>103</v>
      </c>
    </row>
    <row r="621" spans="1:7" x14ac:dyDescent="0.25">
      <c r="C621" s="40" t="s">
        <v>1503</v>
      </c>
      <c r="D621" s="40" t="s">
        <v>1504</v>
      </c>
      <c r="F621" s="90" t="s">
        <v>103</v>
      </c>
    </row>
    <row r="622" spans="1:7" x14ac:dyDescent="0.25">
      <c r="C622" s="40" t="s">
        <v>1505</v>
      </c>
      <c r="D622" s="40" t="s">
        <v>1506</v>
      </c>
      <c r="F622">
        <v>1</v>
      </c>
      <c r="G622" s="36" t="s">
        <v>333</v>
      </c>
    </row>
    <row r="623" spans="1:7" x14ac:dyDescent="0.25">
      <c r="C623" s="40" t="s">
        <v>1507</v>
      </c>
      <c r="D623" s="40" t="s">
        <v>1508</v>
      </c>
      <c r="F623" s="90" t="s">
        <v>103</v>
      </c>
    </row>
    <row r="624" spans="1:7" x14ac:dyDescent="0.25">
      <c r="C624" s="40" t="s">
        <v>1509</v>
      </c>
      <c r="D624" s="40" t="s">
        <v>1510</v>
      </c>
      <c r="F624">
        <v>3</v>
      </c>
      <c r="G624" s="36" t="s">
        <v>333</v>
      </c>
    </row>
    <row r="625" spans="3:7" x14ac:dyDescent="0.25">
      <c r="C625" s="40" t="s">
        <v>1511</v>
      </c>
      <c r="D625" s="40" t="s">
        <v>1512</v>
      </c>
      <c r="F625" s="90" t="s">
        <v>103</v>
      </c>
    </row>
    <row r="626" spans="3:7" x14ac:dyDescent="0.25">
      <c r="C626" s="40" t="s">
        <v>1513</v>
      </c>
      <c r="D626" s="40" t="s">
        <v>1514</v>
      </c>
      <c r="F626" s="90" t="s">
        <v>103</v>
      </c>
    </row>
    <row r="627" spans="3:7" x14ac:dyDescent="0.25">
      <c r="C627" s="40" t="s">
        <v>1515</v>
      </c>
      <c r="D627" s="40" t="s">
        <v>1516</v>
      </c>
      <c r="F627" s="90" t="s">
        <v>103</v>
      </c>
    </row>
    <row r="628" spans="3:7" x14ac:dyDescent="0.25">
      <c r="C628" s="40" t="s">
        <v>1517</v>
      </c>
      <c r="D628" s="40" t="s">
        <v>1518</v>
      </c>
      <c r="F628">
        <v>1.75</v>
      </c>
      <c r="G628" s="36" t="s">
        <v>333</v>
      </c>
    </row>
    <row r="629" spans="3:7" x14ac:dyDescent="0.25">
      <c r="C629" s="40" t="s">
        <v>1519</v>
      </c>
      <c r="D629" s="40" t="s">
        <v>1520</v>
      </c>
      <c r="F629" s="90" t="s">
        <v>103</v>
      </c>
    </row>
    <row r="630" spans="3:7" x14ac:dyDescent="0.25">
      <c r="C630" s="40" t="s">
        <v>1521</v>
      </c>
      <c r="D630" s="40" t="s">
        <v>1522</v>
      </c>
      <c r="F630" s="90" t="s">
        <v>103</v>
      </c>
    </row>
    <row r="631" spans="3:7" x14ac:dyDescent="0.25">
      <c r="C631" s="40" t="s">
        <v>1523</v>
      </c>
      <c r="D631" s="40" t="s">
        <v>1524</v>
      </c>
      <c r="F631">
        <v>1</v>
      </c>
      <c r="G631" s="36" t="s">
        <v>333</v>
      </c>
    </row>
    <row r="632" spans="3:7" x14ac:dyDescent="0.25">
      <c r="C632" s="40" t="s">
        <v>1525</v>
      </c>
      <c r="D632" s="40" t="s">
        <v>1526</v>
      </c>
      <c r="F632">
        <v>4</v>
      </c>
      <c r="G632" s="36" t="s">
        <v>333</v>
      </c>
    </row>
    <row r="633" spans="3:7" x14ac:dyDescent="0.25">
      <c r="C633" s="40" t="s">
        <v>1527</v>
      </c>
      <c r="D633" s="40" t="s">
        <v>1528</v>
      </c>
      <c r="F633">
        <v>14</v>
      </c>
      <c r="G633" s="36" t="s">
        <v>333</v>
      </c>
    </row>
    <row r="634" spans="3:7" x14ac:dyDescent="0.25">
      <c r="C634" s="40" t="s">
        <v>1529</v>
      </c>
      <c r="D634" s="40" t="s">
        <v>1530</v>
      </c>
      <c r="F634" s="90" t="s">
        <v>103</v>
      </c>
    </row>
    <row r="635" spans="3:7" x14ac:dyDescent="0.25">
      <c r="C635" s="40" t="s">
        <v>1531</v>
      </c>
      <c r="D635" s="40" t="s">
        <v>1532</v>
      </c>
      <c r="F635" s="90">
        <v>165</v>
      </c>
      <c r="G635" s="36" t="s">
        <v>333</v>
      </c>
    </row>
    <row r="636" spans="3:7" x14ac:dyDescent="0.25">
      <c r="C636" s="40" t="s">
        <v>1533</v>
      </c>
      <c r="D636" s="40" t="s">
        <v>1534</v>
      </c>
      <c r="F636" s="90">
        <v>2</v>
      </c>
      <c r="G636" s="36" t="s">
        <v>333</v>
      </c>
    </row>
    <row r="637" spans="3:7" x14ac:dyDescent="0.25">
      <c r="C637" s="40" t="s">
        <v>1535</v>
      </c>
      <c r="D637" s="40" t="s">
        <v>1536</v>
      </c>
      <c r="F637" s="90" t="s">
        <v>103</v>
      </c>
    </row>
    <row r="638" spans="3:7" x14ac:dyDescent="0.25">
      <c r="C638" s="40" t="s">
        <v>1537</v>
      </c>
      <c r="D638" s="40" t="s">
        <v>1538</v>
      </c>
      <c r="F638" s="90" t="s">
        <v>103</v>
      </c>
    </row>
    <row r="639" spans="3:7" x14ac:dyDescent="0.25">
      <c r="C639" s="40" t="s">
        <v>1539</v>
      </c>
      <c r="D639" s="40" t="s">
        <v>1540</v>
      </c>
      <c r="F639">
        <v>1</v>
      </c>
      <c r="G639" s="36" t="s">
        <v>333</v>
      </c>
    </row>
    <row r="640" spans="3:7" x14ac:dyDescent="0.25">
      <c r="C640" s="40" t="s">
        <v>1541</v>
      </c>
      <c r="D640" s="40" t="s">
        <v>1153</v>
      </c>
      <c r="F640">
        <v>59</v>
      </c>
      <c r="G640" s="36" t="s">
        <v>333</v>
      </c>
    </row>
    <row r="641" spans="3:7" x14ac:dyDescent="0.25">
      <c r="C641" s="40" t="s">
        <v>1542</v>
      </c>
      <c r="D641" s="40" t="s">
        <v>1543</v>
      </c>
      <c r="F641">
        <v>2</v>
      </c>
      <c r="G641" s="36" t="s">
        <v>333</v>
      </c>
    </row>
    <row r="642" spans="3:7" x14ac:dyDescent="0.25">
      <c r="C642" s="40" t="s">
        <v>1544</v>
      </c>
      <c r="D642" s="40" t="s">
        <v>711</v>
      </c>
      <c r="F642">
        <v>3</v>
      </c>
      <c r="G642" s="36" t="s">
        <v>333</v>
      </c>
    </row>
    <row r="643" spans="3:7" x14ac:dyDescent="0.25">
      <c r="C643" s="40" t="s">
        <v>1545</v>
      </c>
      <c r="D643" s="40" t="s">
        <v>1546</v>
      </c>
      <c r="F643" s="90" t="s">
        <v>103</v>
      </c>
    </row>
    <row r="644" spans="3:7" x14ac:dyDescent="0.25">
      <c r="C644" s="40" t="s">
        <v>1547</v>
      </c>
      <c r="D644" s="40" t="s">
        <v>1159</v>
      </c>
      <c r="F644" s="90" t="s">
        <v>1571</v>
      </c>
      <c r="G644" s="36" t="s">
        <v>333</v>
      </c>
    </row>
    <row r="645" spans="3:7" x14ac:dyDescent="0.25">
      <c r="C645" s="40" t="s">
        <v>1548</v>
      </c>
      <c r="D645" s="40" t="s">
        <v>1549</v>
      </c>
      <c r="F645" s="90" t="s">
        <v>103</v>
      </c>
    </row>
    <row r="646" spans="3:7" x14ac:dyDescent="0.25">
      <c r="C646" s="40" t="s">
        <v>1550</v>
      </c>
      <c r="D646" s="40" t="s">
        <v>1551</v>
      </c>
      <c r="F646" s="90" t="s">
        <v>103</v>
      </c>
    </row>
    <row r="647" spans="3:7" x14ac:dyDescent="0.25">
      <c r="C647" s="40" t="s">
        <v>1552</v>
      </c>
      <c r="D647" s="40" t="s">
        <v>1551</v>
      </c>
      <c r="F647">
        <v>1.0900000000000001</v>
      </c>
      <c r="G647" s="36" t="s">
        <v>333</v>
      </c>
    </row>
    <row r="648" spans="3:7" x14ac:dyDescent="0.25">
      <c r="C648" s="40" t="s">
        <v>1553</v>
      </c>
      <c r="D648" s="40" t="s">
        <v>1554</v>
      </c>
      <c r="F648">
        <v>69</v>
      </c>
      <c r="G648" s="36" t="s">
        <v>333</v>
      </c>
    </row>
    <row r="649" spans="3:7" x14ac:dyDescent="0.25">
      <c r="C649" s="40" t="s">
        <v>1555</v>
      </c>
      <c r="D649" s="40" t="s">
        <v>1556</v>
      </c>
      <c r="F649">
        <v>4</v>
      </c>
      <c r="G649" s="36" t="s">
        <v>333</v>
      </c>
    </row>
    <row r="650" spans="3:7" x14ac:dyDescent="0.25">
      <c r="C650" s="40" t="s">
        <v>1557</v>
      </c>
      <c r="D650" s="40" t="s">
        <v>1558</v>
      </c>
      <c r="F650">
        <v>1</v>
      </c>
      <c r="G650" s="36" t="s">
        <v>333</v>
      </c>
    </row>
    <row r="651" spans="3:7" x14ac:dyDescent="0.25">
      <c r="C651" s="40" t="s">
        <v>1559</v>
      </c>
      <c r="D651" s="40" t="s">
        <v>1560</v>
      </c>
      <c r="F651">
        <v>21</v>
      </c>
      <c r="G651" s="36" t="s">
        <v>333</v>
      </c>
    </row>
    <row r="652" spans="3:7" x14ac:dyDescent="0.25">
      <c r="C652" s="40" t="s">
        <v>1561</v>
      </c>
      <c r="D652" s="40" t="s">
        <v>1562</v>
      </c>
      <c r="F652">
        <v>1</v>
      </c>
      <c r="G652" s="36" t="s">
        <v>333</v>
      </c>
    </row>
    <row r="653" spans="3:7" x14ac:dyDescent="0.25">
      <c r="C653" s="40" t="s">
        <v>1563</v>
      </c>
      <c r="D653" s="40" t="s">
        <v>1564</v>
      </c>
      <c r="F653" s="90" t="s">
        <v>103</v>
      </c>
    </row>
    <row r="654" spans="3:7" x14ac:dyDescent="0.25">
      <c r="C654" s="40" t="s">
        <v>1565</v>
      </c>
      <c r="D654" s="40" t="s">
        <v>1566</v>
      </c>
      <c r="F654" s="90" t="s">
        <v>103</v>
      </c>
    </row>
    <row r="655" spans="3:7" x14ac:dyDescent="0.25">
      <c r="C655" s="40" t="s">
        <v>1567</v>
      </c>
      <c r="D655" s="40" t="s">
        <v>1568</v>
      </c>
      <c r="F655" s="90">
        <v>1</v>
      </c>
      <c r="G655" s="36" t="s">
        <v>333</v>
      </c>
    </row>
    <row r="656" spans="3:7" x14ac:dyDescent="0.25">
      <c r="C656" s="40" t="s">
        <v>1569</v>
      </c>
      <c r="D656" s="40" t="s">
        <v>1570</v>
      </c>
      <c r="F656" s="90">
        <v>471</v>
      </c>
      <c r="G656" s="36" t="s">
        <v>333</v>
      </c>
    </row>
    <row r="658" spans="1:7" x14ac:dyDescent="0.25">
      <c r="A658" s="93" t="s">
        <v>1477</v>
      </c>
      <c r="B658" s="95" t="s">
        <v>59</v>
      </c>
      <c r="C658" s="90" t="s">
        <v>1572</v>
      </c>
      <c r="D658" s="90" t="s">
        <v>1573</v>
      </c>
      <c r="F658" s="45" t="s">
        <v>103</v>
      </c>
    </row>
    <row r="659" spans="1:7" x14ac:dyDescent="0.25">
      <c r="A659" s="93" t="s">
        <v>1488</v>
      </c>
    </row>
    <row r="661" spans="1:7" x14ac:dyDescent="0.25">
      <c r="A661" s="93" t="s">
        <v>1478</v>
      </c>
      <c r="B661" s="95" t="s">
        <v>59</v>
      </c>
      <c r="C661" t="s">
        <v>1574</v>
      </c>
      <c r="D661" s="90" t="s">
        <v>1575</v>
      </c>
      <c r="F661">
        <v>1</v>
      </c>
      <c r="G661" s="36" t="s">
        <v>333</v>
      </c>
    </row>
    <row r="662" spans="1:7" x14ac:dyDescent="0.25">
      <c r="A662" s="93" t="s">
        <v>1489</v>
      </c>
      <c r="C662" t="s">
        <v>1576</v>
      </c>
      <c r="D662" s="90" t="s">
        <v>1577</v>
      </c>
      <c r="F662">
        <v>2</v>
      </c>
      <c r="G662" s="36" t="s">
        <v>333</v>
      </c>
    </row>
    <row r="664" spans="1:7" x14ac:dyDescent="0.25">
      <c r="A664" s="93" t="s">
        <v>1480</v>
      </c>
      <c r="B664" s="95" t="s">
        <v>59</v>
      </c>
      <c r="C664" s="40" t="s">
        <v>1578</v>
      </c>
      <c r="D664" s="40" t="s">
        <v>1579</v>
      </c>
      <c r="F664">
        <v>2</v>
      </c>
      <c r="G664" s="36" t="s">
        <v>333</v>
      </c>
    </row>
    <row r="665" spans="1:7" x14ac:dyDescent="0.25">
      <c r="A665" s="93" t="s">
        <v>1490</v>
      </c>
      <c r="C665" s="40" t="s">
        <v>1580</v>
      </c>
      <c r="D665" s="40" t="s">
        <v>1581</v>
      </c>
      <c r="F665" s="45" t="s">
        <v>103</v>
      </c>
    </row>
    <row r="666" spans="1:7" x14ac:dyDescent="0.25">
      <c r="C666" s="40" t="s">
        <v>1582</v>
      </c>
      <c r="D666" s="40" t="s">
        <v>1583</v>
      </c>
      <c r="F666" s="90" t="s">
        <v>103</v>
      </c>
    </row>
    <row r="667" spans="1:7" x14ac:dyDescent="0.25">
      <c r="C667" s="40" t="s">
        <v>1584</v>
      </c>
      <c r="D667" s="40" t="s">
        <v>1585</v>
      </c>
      <c r="F667">
        <v>106</v>
      </c>
      <c r="G667" s="36" t="s">
        <v>333</v>
      </c>
    </row>
    <row r="668" spans="1:7" x14ac:dyDescent="0.25">
      <c r="C668" s="40" t="s">
        <v>1586</v>
      </c>
      <c r="D668" s="40" t="s">
        <v>1587</v>
      </c>
      <c r="F668">
        <v>1.08</v>
      </c>
      <c r="G668" s="36" t="s">
        <v>333</v>
      </c>
    </row>
    <row r="669" spans="1:7" x14ac:dyDescent="0.25">
      <c r="C669" s="40" t="s">
        <v>1588</v>
      </c>
      <c r="D669" s="40" t="s">
        <v>1589</v>
      </c>
      <c r="F669">
        <v>3</v>
      </c>
      <c r="G669" s="36" t="s">
        <v>333</v>
      </c>
    </row>
    <row r="670" spans="1:7" x14ac:dyDescent="0.25">
      <c r="C670" s="40" t="s">
        <v>1590</v>
      </c>
      <c r="D670" s="40" t="s">
        <v>1591</v>
      </c>
      <c r="F670" s="90" t="s">
        <v>103</v>
      </c>
    </row>
    <row r="671" spans="1:7" x14ac:dyDescent="0.25">
      <c r="C671" s="40" t="s">
        <v>1592</v>
      </c>
      <c r="D671" s="40" t="s">
        <v>1593</v>
      </c>
      <c r="F671" s="90" t="s">
        <v>103</v>
      </c>
    </row>
    <row r="672" spans="1:7" x14ac:dyDescent="0.25">
      <c r="C672" s="40" t="s">
        <v>1594</v>
      </c>
      <c r="D672" s="40" t="s">
        <v>1595</v>
      </c>
      <c r="F672" s="90">
        <v>56</v>
      </c>
      <c r="G672" s="36" t="s">
        <v>333</v>
      </c>
    </row>
    <row r="673" spans="1:7" x14ac:dyDescent="0.25">
      <c r="C673" s="40" t="s">
        <v>1596</v>
      </c>
      <c r="D673" s="40" t="s">
        <v>1597</v>
      </c>
      <c r="F673" s="90" t="s">
        <v>103</v>
      </c>
    </row>
    <row r="674" spans="1:7" x14ac:dyDescent="0.25">
      <c r="C674" s="40" t="s">
        <v>1598</v>
      </c>
      <c r="D674" s="40" t="s">
        <v>1599</v>
      </c>
      <c r="F674" s="90" t="s">
        <v>103</v>
      </c>
    </row>
    <row r="676" spans="1:7" x14ac:dyDescent="0.25">
      <c r="A676" s="93" t="s">
        <v>291</v>
      </c>
      <c r="B676" s="95" t="s">
        <v>59</v>
      </c>
      <c r="C676" s="40" t="s">
        <v>1600</v>
      </c>
      <c r="D676" s="40" t="s">
        <v>1601</v>
      </c>
      <c r="F676">
        <v>8</v>
      </c>
      <c r="G676" s="36" t="s">
        <v>333</v>
      </c>
    </row>
    <row r="677" spans="1:7" x14ac:dyDescent="0.25">
      <c r="A677" s="97" t="s">
        <v>1491</v>
      </c>
      <c r="C677" s="40" t="s">
        <v>1602</v>
      </c>
      <c r="D677" s="40" t="s">
        <v>1603</v>
      </c>
      <c r="F677" s="45" t="s">
        <v>103</v>
      </c>
    </row>
    <row r="678" spans="1:7" x14ac:dyDescent="0.25">
      <c r="C678" s="40" t="s">
        <v>1604</v>
      </c>
      <c r="D678" s="40" t="s">
        <v>1605</v>
      </c>
      <c r="F678" s="45" t="s">
        <v>103</v>
      </c>
    </row>
    <row r="679" spans="1:7" x14ac:dyDescent="0.25">
      <c r="C679" s="40" t="s">
        <v>1606</v>
      </c>
      <c r="D679" s="40" t="s">
        <v>1607</v>
      </c>
      <c r="F679">
        <v>10</v>
      </c>
      <c r="G679" s="36" t="s">
        <v>333</v>
      </c>
    </row>
    <row r="680" spans="1:7" x14ac:dyDescent="0.25">
      <c r="C680" s="40" t="s">
        <v>1608</v>
      </c>
      <c r="D680" s="40" t="s">
        <v>1609</v>
      </c>
      <c r="F680">
        <v>1</v>
      </c>
      <c r="G680" s="36" t="s">
        <v>333</v>
      </c>
    </row>
    <row r="682" spans="1:7" x14ac:dyDescent="0.25">
      <c r="A682" s="93" t="s">
        <v>1481</v>
      </c>
      <c r="B682" s="95" t="s">
        <v>59</v>
      </c>
      <c r="C682" s="40" t="s">
        <v>1610</v>
      </c>
      <c r="D682" s="40" t="s">
        <v>1611</v>
      </c>
      <c r="F682">
        <v>3</v>
      </c>
      <c r="G682" s="36" t="s">
        <v>333</v>
      </c>
    </row>
    <row r="683" spans="1:7" x14ac:dyDescent="0.25">
      <c r="A683" s="93" t="s">
        <v>1492</v>
      </c>
      <c r="C683" s="40" t="s">
        <v>1612</v>
      </c>
      <c r="D683" s="40" t="s">
        <v>1613</v>
      </c>
      <c r="F683">
        <v>20</v>
      </c>
      <c r="G683" s="36" t="s">
        <v>333</v>
      </c>
    </row>
    <row r="684" spans="1:7" x14ac:dyDescent="0.25">
      <c r="C684" s="40" t="s">
        <v>1614</v>
      </c>
      <c r="D684" s="40" t="s">
        <v>1615</v>
      </c>
      <c r="F684">
        <v>21</v>
      </c>
      <c r="G684" s="36" t="s">
        <v>333</v>
      </c>
    </row>
    <row r="685" spans="1:7" x14ac:dyDescent="0.25">
      <c r="C685" s="40" t="s">
        <v>1616</v>
      </c>
      <c r="D685" s="40" t="s">
        <v>1615</v>
      </c>
      <c r="F685" s="90" t="s">
        <v>103</v>
      </c>
    </row>
    <row r="686" spans="1:7" x14ac:dyDescent="0.25">
      <c r="C686" s="40" t="s">
        <v>1617</v>
      </c>
      <c r="D686" s="40" t="s">
        <v>1618</v>
      </c>
      <c r="F686" s="90" t="s">
        <v>103</v>
      </c>
    </row>
    <row r="687" spans="1:7" x14ac:dyDescent="0.25">
      <c r="C687" s="40" t="s">
        <v>1619</v>
      </c>
      <c r="D687" s="40" t="s">
        <v>1421</v>
      </c>
      <c r="F687" s="90">
        <v>16</v>
      </c>
      <c r="G687" s="36" t="s">
        <v>333</v>
      </c>
    </row>
    <row r="688" spans="1:7" x14ac:dyDescent="0.25">
      <c r="C688" s="40" t="s">
        <v>1620</v>
      </c>
      <c r="D688" s="40" t="s">
        <v>1621</v>
      </c>
      <c r="F688" s="90">
        <v>34</v>
      </c>
      <c r="G688" s="36" t="s">
        <v>333</v>
      </c>
    </row>
    <row r="689" spans="1:7" x14ac:dyDescent="0.25">
      <c r="C689" s="40" t="s">
        <v>1622</v>
      </c>
      <c r="D689" s="40" t="s">
        <v>1623</v>
      </c>
      <c r="F689" s="90" t="s">
        <v>103</v>
      </c>
    </row>
    <row r="690" spans="1:7" x14ac:dyDescent="0.25">
      <c r="C690" s="40" t="s">
        <v>1624</v>
      </c>
      <c r="D690" s="40" t="s">
        <v>1625</v>
      </c>
      <c r="F690" s="90" t="s">
        <v>1634</v>
      </c>
      <c r="G690" s="36" t="s">
        <v>333</v>
      </c>
    </row>
    <row r="691" spans="1:7" x14ac:dyDescent="0.25">
      <c r="C691" s="40" t="s">
        <v>1626</v>
      </c>
      <c r="D691" s="40" t="s">
        <v>1627</v>
      </c>
      <c r="F691">
        <v>3</v>
      </c>
      <c r="G691" s="36" t="s">
        <v>333</v>
      </c>
    </row>
    <row r="692" spans="1:7" x14ac:dyDescent="0.25">
      <c r="C692" s="40" t="s">
        <v>1628</v>
      </c>
      <c r="D692" s="40" t="s">
        <v>1629</v>
      </c>
      <c r="F692">
        <v>3</v>
      </c>
      <c r="G692" s="36" t="s">
        <v>333</v>
      </c>
    </row>
    <row r="693" spans="1:7" x14ac:dyDescent="0.25">
      <c r="C693" s="40" t="s">
        <v>1630</v>
      </c>
      <c r="D693" s="40" t="s">
        <v>1631</v>
      </c>
      <c r="F693" s="90" t="s">
        <v>103</v>
      </c>
    </row>
    <row r="694" spans="1:7" x14ac:dyDescent="0.25">
      <c r="C694" s="40" t="s">
        <v>1632</v>
      </c>
      <c r="D694" s="40" t="s">
        <v>1633</v>
      </c>
      <c r="F694">
        <v>30</v>
      </c>
      <c r="G694" s="36" t="s">
        <v>333</v>
      </c>
    </row>
    <row r="696" spans="1:7" x14ac:dyDescent="0.25">
      <c r="A696" s="92" t="s">
        <v>1473</v>
      </c>
      <c r="B696" s="53" t="s">
        <v>20</v>
      </c>
      <c r="C696" s="90" t="s">
        <v>1659</v>
      </c>
      <c r="D696" s="90" t="s">
        <v>1660</v>
      </c>
      <c r="F696">
        <v>2</v>
      </c>
      <c r="G696" s="36" t="s">
        <v>333</v>
      </c>
    </row>
  </sheetData>
  <hyperlinks>
    <hyperlink ref="G4" r:id="rId1" display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xr:uid="{F5748F92-4194-4886-B376-5B0A2BCD3578}"/>
    <hyperlink ref="H4" r:id="rId2" display="https://www.ncc.dk/vi-tilbyder/rastoffer/find-dit-naermeste-grusgrav/reerslev-grusgrav/" xr:uid="{42E5D3C3-C189-4C5F-AD9F-0119A1D0C058}"/>
    <hyperlink ref="G3" r:id="rId3" display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xr:uid="{B7D6753F-67F9-4864-A256-B687DFE3FDF2}"/>
    <hyperlink ref="H3" r:id="rId4" display="https://kallerupgrusgrav.dk/" xr:uid="{2590AEE1-7A9A-451D-A167-CFCE81F942DB}"/>
    <hyperlink ref="G9" r:id="rId5" display="https://datacvr.virk.dk/data/visenhed?enhedstype=produktionsenhed&amp;id=1012089828&amp;openFiltertrue&amp;virksomhedsform=null&amp;virksomhedsstatus=null&amp;antal_ansatte=null&amp;type=Alle&amp;sortering=default&amp;virksomhedsmarkering=null&amp;kommune=169&amp;region=null&amp;personrolle=null&amp;language=da" xr:uid="{7FDECFE9-5AFE-4A98-846E-5E89523A32DB}"/>
    <hyperlink ref="H9" r:id="rId6" xr:uid="{03E3CAFB-EEB6-45DC-828A-6D5625C7037F}"/>
    <hyperlink ref="G13" r:id="rId7" display="https://datacvr.virk.dk/data/visenhed?enhedstype=produktionsenhed&amp;id=1002073082&amp;openFiltertrue&amp;virksomhedsform=null&amp;virksomhedsstatus=null&amp;antal_ansatte=null&amp;type=Alle&amp;sortering=default&amp;virksomhedsmarkering=null&amp;kommune=169&amp;region=null&amp;personrolle=null&amp;language=da" xr:uid="{F8ED21C0-775B-4CDA-8F35-73498F39B5FE}"/>
    <hyperlink ref="H13" r:id="rId8" display="https://www.frandsencement.dk/" xr:uid="{B6F4624B-24C2-4929-8B6E-291DCA788759}"/>
    <hyperlink ref="G14" r:id="rId9" display="https://datacvr.virk.dk/data/visenhed?enhedstype=produktionsenhed&amp;id=1003020394&amp;openFiltertrue&amp;virksomhedsform=null&amp;virksomhedsstatus=null&amp;antal_ansatte=null&amp;type=Alle&amp;sortering=default&amp;virksomhedsmarkering=null&amp;kommune=169&amp;region=null&amp;personrolle=null&amp;language=da" xr:uid="{117D4022-852C-463B-82FC-BE2774634C63}"/>
    <hyperlink ref="H14" r:id="rId10" display="https://spaencom.dk/" xr:uid="{C882B0EE-9E92-4232-A7E3-A3F187679C88}"/>
    <hyperlink ref="E3" r:id="rId11" display="https://www.google.com/maps/place/Baldersbuen+16A,+2640+Hedehusene/@55.6558441,12.2112412,17z/data=!3m1!4b1!4m5!3m4!1s0x46525933927af8f1:0xe215f88555f86d68!8m2!3d55.6558441!4d12.2134299" xr:uid="{206E441B-EA80-48AE-B5EE-8B480D779B23}"/>
    <hyperlink ref="E4" r:id="rId12" display="https://www.google.com/maps/place/Tranemosevej+2,+2640+Hedehusene/@55.6225636,12.1798602,17z/data=!3m1!4b1!4m5!3m4!1s0x46525f36667d8be9:0x520f9272be57bf5!8m2!3d55.6225636!4d12.1820489" xr:uid="{0463B78D-F151-4BCA-BF29-48C67EFFCD93}"/>
    <hyperlink ref="E9" r:id="rId13" display="https://www.google.com/maps/place/Pilevangsdal+1,+2630+Taastrup/data=!4m2!3m1!1s0x4652596f20199e4b:0xc4b4f395c70a314d?sa=X&amp;ved=2ahUKEwis0-DVntXvAhVqiIsKHSXnB0cQ8gEwAHoECAUQAQ" xr:uid="{C01CDB02-8558-426F-B63B-6577032DBDE8}"/>
    <hyperlink ref="E13" r:id="rId14" display="https://www.google.com/maps/place/H%C3%A5ndv%C3%A6rkerbakken+3,+2630+Taastrup/@55.6802157,12.2381346,17z/data=!3m1!4b1!4m5!3m4!1s0x46525958f147b213:0xfe19deee9622f5ff!8m2!3d55.6802157!4d12.2403233" xr:uid="{78A00488-916B-4B17-8A91-A50CFE3BF01E}"/>
    <hyperlink ref="E14" r:id="rId15" display="https://www.google.com/maps/place/Akacievej+1,+2640+Hedehusene/@55.6561296,12.175821,17z/data=!3m1!4b1!4m5!3m4!1s0x46525ec2e10839c3:0x96689f41945479cf!8m2!3d55.6561296!4d12.1780097" xr:uid="{2EF57F09-EF33-4227-BDF1-A88CEE5C2853}"/>
    <hyperlink ref="G16" r:id="rId16" display="https://datacvr.virk.dk/data/visenhed?enhedstype=produktionsenhed&amp;id=1002910366&amp;openFiltertrue&amp;virksomhedsform=null&amp;virksomhedsstatus=null&amp;antal_ansatte=null&amp;type=Alle&amp;sortering=default&amp;virksomhedsmarkering=null&amp;kommune=169&amp;region=null&amp;personrolle=null&amp;language=da" xr:uid="{98CFA3DB-A0D4-4F43-933D-B40351DD161E}"/>
    <hyperlink ref="H16" r:id="rId17" display="https://www.unicon.dk/" xr:uid="{E2844073-3ADE-42BA-B166-0F6C1F15AFCA}"/>
    <hyperlink ref="E16" r:id="rId18" display="https://www.google.com/maps/place/%C3%98stre+Vindingevej+61,+2640+Hedehusene/data=!4m2!3m1!1s0x46525f1d885b8bed:0x77a61973e6f67934?sa=X&amp;ved=2ahUKEwjavc3Nn9XvAhVww4sKHfzKBQcQ8gEwAHoECAUQAQ" xr:uid="{B7A16E9E-9D55-4EF9-B539-686757D0A571}"/>
    <hyperlink ref="E17" r:id="rId19" display="https://www.google.com/maps/place/Beredskabsvej+12,+2640+Hedehusene/@55.642489,12.1779883,17z/data=!3m1!4b1!4m5!3m4!1s0x46525f277b47c5df:0xb8dd63d13cbc55c!8m2!3d55.642486!4d12.180177" xr:uid="{884D7E6D-DB78-4512-80E2-F74ECE9E3EDC}"/>
    <hyperlink ref="G17" r:id="rId20" display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xr:uid="{73564C4C-E01E-4BE4-8D18-D6CC04F7BE82}"/>
    <hyperlink ref="H17" r:id="rId21" display="https://www.ibf.dk/" xr:uid="{01E52062-3F3B-4AE8-930C-CE8C14A3DBCC}"/>
    <hyperlink ref="G20" r:id="rId22" display="https://datacvr.virk.dk/data/visenhed?enhedstype=virksomhed&amp;id=10477468&amp;language=da" xr:uid="{929CA5D6-CBD7-4F9C-9E26-847EB5D894E9}"/>
    <hyperlink ref="H20" r:id="rId23" display="https://marbjergbysvandvaerk.dk/" xr:uid="{C21CBFF1-E3C0-4B7E-8999-E9B6EDBF492E}"/>
    <hyperlink ref="G19" r:id="rId24" display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xr:uid="{9B639C65-38D7-4B86-BB79-053CD767F0E4}"/>
    <hyperlink ref="H19" r:id="rId25" display="https://www.htkforsyning.dk/" xr:uid="{50629B0B-98E2-4E6C-8708-A8D0B447BC05}"/>
    <hyperlink ref="G22" r:id="rId26" display="https://datacvr.virk.dk/data/visenhed?enhedstype=produktionsenhed&amp;id=1015573704&amp;language=da" xr:uid="{F44F6347-0B89-48B5-82B0-9568AA7F321A}"/>
    <hyperlink ref="H22" r:id="rId27" display="https://www.flongvand.dk/" xr:uid="{923055B0-F2CA-4A08-80E5-B2CB6C5B7276}"/>
    <hyperlink ref="G23" r:id="rId28" display="https://datacvr.virk.dk/data/visenhed?enhedstype=produktionsenhed&amp;id=1002860087&amp;openFiltertrue&amp;virksomhedsform=null&amp;virksomhedsstatus=null&amp;antal_ansatte=null&amp;type=produktionsenhed&amp;sortering=default&amp;virksomhedsmarkering=null&amp;kommune=169&amp;region=null&amp;personrolle=null&amp;language=da" xr:uid="{A9F3EBCD-E9A5-45CB-99BC-B72F14F552AD}"/>
    <hyperlink ref="H23" r:id="rId29" display="http://sengeloese.dk/kbvand/" xr:uid="{00401508-2B35-4500-81FF-0D4E090E91B4}"/>
    <hyperlink ref="G24" r:id="rId30" display="https://datacvr.virk.dk/data/visenhed?enhedstype=produktionsenhed&amp;id=1022906352&amp;openFiltertrue&amp;virksomhedsform=null&amp;virksomhedsstatus=null&amp;antal_ansatte=null&amp;type=produktionsenhed&amp;sortering=default&amp;virksomhedsmarkering=null&amp;kommune=169&amp;region=null&amp;personrolle=null&amp;language=da" xr:uid="{D36A21B9-F4B0-47AB-8770-6F62D0FDBF0F}"/>
    <hyperlink ref="H24" r:id="rId31" display="https://holmemarkensvv.dk/" xr:uid="{18FE0904-025D-4596-8F45-41188B40854A}"/>
    <hyperlink ref="G25" r:id="rId32" display="https://datacvr.virk.dk/data/visenhed?enhedstype=produktionsenhed&amp;id=1001693883&amp;openFiltertrue&amp;virksomhedsform=null&amp;virksomhedsstatus=null&amp;antal_ansatte=null&amp;type=produktionsenhed&amp;sortering=default&amp;virksomhedsmarkering=null&amp;kommune=169&amp;region=null&amp;personrolle=null&amp;language=da" xr:uid="{237F7BDB-8275-41E6-8BE2-24F5201F2FB1}"/>
    <hyperlink ref="H25" r:id="rId33" display="https://www.degulesider.dk/h%C3%B8je-thorstrup+vandv%C3%A6rk+a.m.b.a+taastrup/67064419/firma" xr:uid="{817D45F1-6ECD-497A-8B95-E569B87CFCCF}"/>
    <hyperlink ref="G26" r:id="rId34" display="https://datacvr.virk.dk/data/visenhed?enhedstype=produktionsenhed&amp;id=1026641914&amp;openFiltertrue&amp;virksomhedsform=null&amp;virksomhedsstatus=null&amp;antal_ansatte=null&amp;type=produktionsenhed&amp;sortering=default&amp;virksomhedsmarkering=null&amp;kommune=169&amp;region=null&amp;personrolle=null&amp;language=da&amp;page=1" xr:uid="{244FABEE-E87F-45C0-8F42-65FB5C76BAE8}"/>
    <hyperlink ref="H26" r:id="rId35" display="https://www.degulesider.dk/r%C3%B8mersh%C3%B8j+vandv%C3%A6rk/firmaer" xr:uid="{FB4A5143-8D49-4AE9-9996-4EE894003E0B}"/>
    <hyperlink ref="G27" r:id="rId36" display="https://datacvr.virk.dk/data/visenhed?enhedstype=produktionsenhed&amp;id=1023161547&amp;openFiltertrue&amp;virksomhedsform=null&amp;virksomhedsstatus=null&amp;antal_ansatte=null&amp;type=produktionsenhed&amp;sortering=default&amp;virksomhedsmarkering=null&amp;kommune=169&amp;region=null&amp;personrolle=null&amp;language=da&amp;page=1" xr:uid="{E3F9EC4F-61FF-471E-9238-2A8E7921B414}"/>
    <hyperlink ref="H27" r:id="rId37" display="https://www.vestrevandvaerk.dk/" xr:uid="{99CA9371-027C-4663-9913-00C2D57CBD0A}"/>
    <hyperlink ref="H28" r:id="rId38" display="http://sengeloese.dk/bv/" xr:uid="{2423D7C7-E28B-4C8D-B5DF-E9EE5CA7BF07}"/>
    <hyperlink ref="G28" r:id="rId39" display="https://datacvr.virk.dk/data/visenhed?enhedstype=produktionsenhed&amp;id=1018887718&amp;openFiltertrue&amp;virksomhedsform=null&amp;virksomhedsstatus=null&amp;antal_ansatte=null&amp;type=produktionsenhed&amp;sortering=default&amp;virksomhedsmarkering=null&amp;kommune=169&amp;region=null&amp;personrolle=null&amp;language=da" xr:uid="{8DEA9D91-A329-44AB-90E1-AAAD4730673D}"/>
    <hyperlink ref="G29" r:id="rId40" display="https://datacvr.virk.dk/data/visenhed?enhedstype=produktionsenhed&amp;id=1000605492&amp;openFiltertrue&amp;virksomhedsform=null&amp;virksomhedsstatus=null&amp;antal_ansatte=null&amp;type=produktionsenhed&amp;sortering=default&amp;virksomhedsmarkering=null&amp;kommune=169&amp;region=null&amp;personrolle=null&amp;language=da&amp;page=1" xr:uid="{20C7A47B-DD29-4A4B-AA81-9320378CF97D}"/>
    <hyperlink ref="H29" r:id="rId41" display="https://soderup-vadsby-vandværk.com/" xr:uid="{FA86EF92-75AC-48A7-8FDE-133B0682F325}"/>
    <hyperlink ref="G34" r:id="rId42" display="https://datacvr.virk.dk/data/visenhed?enhedstype=produktionsenhed&amp;id=1020603522&amp;openFiltertrue&amp;virksomhedsform=null&amp;virksomhedsstatus=null&amp;antal_ansatte=null&amp;type=produktionsenhed&amp;sortering=default&amp;virksomhedsmarkering=null&amp;kommune=169&amp;region=null&amp;personrolle=null&amp;language=da&amp;page=1" xr:uid="{0D583B23-AABD-4E6D-BE6E-FACDABF6F94C}"/>
    <hyperlink ref="H34" r:id="rId43" display="http://sengeloese.dk/vand/" xr:uid="{2A687ED3-3DE8-4834-9953-9118F74EAD67}"/>
    <hyperlink ref="G31" r:id="rId44" display="https://datacvr.virk.dk/data/visenhed?enhedstype=produktionsenhed&amp;id=1021428538&amp;openFiltertrue&amp;virksomhedsform=null&amp;virksomhedsstatus=null&amp;antal_ansatte=null&amp;type=produktionsenhed&amp;sortering=default&amp;virksomhedsmarkering=null&amp;kommune=169&amp;region=null&amp;personrolle=null&amp;language=da&amp;page=1" xr:uid="{85611A89-8A39-4304-B7E7-F6DF6FB9912A}"/>
    <hyperlink ref="H31" r:id="rId45" display="https://reerslevvand.dk/" xr:uid="{EE475F89-0785-4FB4-BCFE-77384424301C}"/>
    <hyperlink ref="G30" r:id="rId46" display="https://datacvr.virk.dk/data/visenhed?enhedstype=produktionsenhed&amp;id=1021899824&amp;openFiltertrue&amp;virksomhedsform=null&amp;virksomhedsstatus=null&amp;antal_ansatte=null&amp;type=produktionsenhed&amp;sortering=default&amp;virksomhedsmarkering=null&amp;kommune=169&amp;region=null&amp;personrolle=null&amp;language=da" xr:uid="{F3520BD6-F0FF-43C9-98A0-05151094F959}"/>
    <hyperlink ref="H30" r:id="rId47" display="https://www.nyflongvand.dk/" xr:uid="{96E02187-2F53-4AC1-8820-4CEFFED297D4}"/>
    <hyperlink ref="G32" r:id="rId48" display="https://datacvr.virk.dk/data/visenhed?enhedstype=produktionsenhed&amp;id=1001507971&amp;openFiltertrue&amp;virksomhedsform=null&amp;virksomhedsstatus=null&amp;antal_ansatte=null&amp;type=produktionsenhed&amp;sortering=default&amp;virksomhedsmarkering=null&amp;kommune=169&amp;region=null&amp;personrolle=null&amp;language=da" xr:uid="{D56D71D3-9FB5-48EC-BE50-1BD998FE2A4C}"/>
    <hyperlink ref="H32" r:id="rId49" display="https://www.reerslev-sterkende.dk/stervandv/" xr:uid="{FE1993E4-CF73-415D-A3FD-F9701FDA8995}"/>
    <hyperlink ref="G33" r:id="rId50" display="https://datacvr.virk.dk/data/visenhed?enhedstype=produktionsenhed&amp;id=1000318597&amp;openFiltertrue&amp;virksomhedsform=null&amp;virksomhedsstatus=null&amp;antal_ansatte=null&amp;type=produktionsenhed&amp;sortering=default&amp;virksomhedsmarkering=null&amp;kommune=169&amp;region=null&amp;personrolle=null&amp;language=da" xr:uid="{7A824753-3C40-427A-8B2A-788FE62D3B6D}"/>
    <hyperlink ref="H33" r:id="rId51" display="http://www.hedehusenevand.dk/" xr:uid="{3562A2DA-4A03-4283-B512-5C0ADA629BB4}"/>
    <hyperlink ref="G38" r:id="rId52" display="https://datacvr.virk.dk/data/visenhed?enhedstype=produktionsenhed&amp;id=1007772579&amp;openFiltertrue&amp;virksomhedsform=null&amp;virksomhedsstatus=null&amp;antal_ansatte=null&amp;type=Alle&amp;sortering=default&amp;virksomhedsmarkering=null&amp;kommune=169&amp;region=null&amp;personrolle=null&amp;language=da" xr:uid="{8809F15C-0068-47E6-94F2-E489BF499EBF}"/>
    <hyperlink ref="H38" r:id="rId53" display="https://danskretursystem.dk/" xr:uid="{1ADF8D63-D0A6-4E32-87D1-206227DDE0E2}"/>
    <hyperlink ref="G39" r:id="rId54" display="https://datacvr.virk.dk/data/visenhed?enhedstype=produktionsenhed&amp;id=1025278026&amp;openFiltertrue&amp;virksomhedsform=null&amp;virksomhedsstatus=null&amp;antal_ansatte=null&amp;type=Alle&amp;sortering=default&amp;virksomhedsmarkering=null&amp;kommune=169&amp;region=null&amp;personrolle=null&amp;language=da" xr:uid="{984A591C-60EB-420A-A568-88D725A980A6}"/>
    <hyperlink ref="H39" r:id="rId55" display="https://danskretursystem.dk/" xr:uid="{24DCC40A-1CDD-40B4-A945-D7A6CDCF8537}"/>
    <hyperlink ref="G37" r:id="rId56" display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xr:uid="{CE3A695B-91D7-4164-A60D-351464C52D62}"/>
    <hyperlink ref="H37" r:id="rId57" display="http://www.vestfor.dk/" xr:uid="{E952E3CB-DD87-4235-A038-10EF692CADF3}"/>
    <hyperlink ref="G36" r:id="rId58" display="https://datacvr.virk.dk/data/visenhed?enhedstype=produktionsenhed&amp;id=1025246248&amp;openFiltertrue&amp;virksomhedsform=null&amp;virksomhedsstatus=null&amp;antal_ansatte=null&amp;type=Alle&amp;sortering=default&amp;virksomhedsmarkering=null&amp;kommune=169&amp;region=null&amp;personrolle=null&amp;language=da" xr:uid="{1DCF0D06-8168-4F9F-BDF5-A150B4C65203}"/>
    <hyperlink ref="H36" r:id="rId59" display="https://urbaser.dk/" xr:uid="{A5C680E2-A697-4B96-8617-AED21075B8C1}"/>
    <hyperlink ref="H53" r:id="rId60" display="https://www.degulesider.dk/3des+aps/firmaer" xr:uid="{F77FBC22-1767-4164-84DE-4EA3DE8E7883}"/>
    <hyperlink ref="G53" r:id="rId61" display="https://datacvr.virk.dk/data/visenhed?enhedstype=produktionsenhed&amp;id=1025965708&amp;openFiltertrue&amp;virksomhedsform=null&amp;virksomhedsstatus=aktive_virksomhedsstatus&amp;antal_ansatte=null&amp;type=produktionsenhed&amp;sortering=navnasc&amp;virksomhedsmarkering=null&amp;kommune=169&amp;region=null&amp;personrolle=null&amp;language=da" xr:uid="{553198E4-5F24-4522-B6B1-AF081EC7B01B}"/>
    <hyperlink ref="G81" r:id="rId62" display="https://datacvr.virk.dk/data/visenhed?enhedstype=produktionsenhed&amp;id=1017829463&amp;openFiltertrue&amp;virksomhedsform=null&amp;virksomhedsstatus=aktive_virksomhedsstatus&amp;antal_ansatte=null&amp;type=produktionsenhed&amp;sortering=navnasc&amp;virksomhedsmarkering=null&amp;kommune=169&amp;region=null&amp;personrolle=null&amp;language=da" xr:uid="{4007C450-91DF-4F14-89BE-1D7B45D23E68}"/>
    <hyperlink ref="G57" r:id="rId63" display="https://datacvr.virk.dk/data/visenhed?enhedstype=produktionsenhed&amp;id=1015285636&amp;openFiltertrue&amp;virksomhedsform=null&amp;virksomhedsstatus=aktive_virksomhedsstatus&amp;antal_ansatte=null&amp;type=produktionsenhed&amp;sortering=navnasc&amp;virksomhedsmarkering=null&amp;kommune=169&amp;region=null&amp;personrolle=null&amp;language=da" xr:uid="{89C29B07-1F96-4D15-A830-293310319ADE}"/>
    <hyperlink ref="G67" r:id="rId64" display="https://datacvr.virk.dk/data/visenhed?enhedstype=produktionsenhed&amp;id=1017246921&amp;openFiltertrue&amp;virksomhedsform=null&amp;virksomhedsstatus=aktive_virksomhedsstatus&amp;antal_ansatte=null&amp;type=produktionsenhed&amp;sortering=navnasc&amp;virksomhedsmarkering=null&amp;kommune=169&amp;region=null&amp;personrolle=null&amp;language=da" xr:uid="{148B645D-D9E6-46D5-9F76-D0910390F438}"/>
    <hyperlink ref="G52" r:id="rId65" display="https://datacvr.virk.dk/data/visenhed?enhedstype=produktionsenhed&amp;id=1004863708&amp;openFiltertrue&amp;virksomhedsform=null&amp;virksomhedsstatus=aktive_virksomhedsstatus&amp;antal_ansatte=null&amp;type=produktionsenhed&amp;sortering=navnasc&amp;virksomhedsmarkering=null&amp;kommune=169&amp;region=null&amp;personrolle=null&amp;language=da" xr:uid="{18B16814-F825-4C6E-B8E8-B807209DFC09}"/>
    <hyperlink ref="G75" r:id="rId66" display="https://datacvr.virk.dk/data/visenhed?enhedstype=produktionsenhed&amp;id=1026794443&amp;openFiltertrue&amp;virksomhedsform=null&amp;virksomhedsstatus=aktive_virksomhedsstatus&amp;antal_ansatte=null&amp;type=produktionsenhed&amp;sortering=navnasc&amp;virksomhedsmarkering=null&amp;kommune=169&amp;region=null&amp;personrolle=null&amp;language=da" xr:uid="{838FCFEB-F03C-4A6B-9B0C-EB9B3FC890B3}"/>
    <hyperlink ref="G49" r:id="rId67" display="https://datacvr.virk.dk/data/visenhed?enhedstype=produktionsenhed&amp;id=1018255479&amp;openFiltertrue&amp;virksomhedsform=null&amp;virksomhedsstatus=aktive_virksomhedsstatus&amp;antal_ansatte=null&amp;type=produktionsenhed&amp;sortering=navnasc&amp;virksomhedsmarkering=null&amp;kommune=169&amp;region=null&amp;personrolle=null&amp;language=da" xr:uid="{058F93C9-C6B7-4633-93A2-F1559593AC75}"/>
    <hyperlink ref="G68" r:id="rId68" display="https://datacvr.virk.dk/data/visenhed?enhedstype=produktionsenhed&amp;id=1009423229&amp;openFiltertrue&amp;virksomhedsform=null&amp;virksomhedsstatus=aktive_virksomhedsstatus&amp;antal_ansatte=null&amp;type=produktionsenhed&amp;sortering=navnasc&amp;virksomhedsmarkering=null&amp;kommune=169&amp;region=null&amp;personrolle=null&amp;language=da" xr:uid="{E4BA3C25-DC4F-4EC3-BF84-BD6386984A0D}"/>
    <hyperlink ref="G77" r:id="rId69" display="https://datacvr.virk.dk/data/visenhed?enhedstype=produktionsenhed&amp;id=1000841257&amp;openFiltertrue&amp;virksomhedsform=null&amp;virksomhedsstatus=aktive_virksomhedsstatus&amp;antal_ansatte=null&amp;type=produktionsenhed&amp;sortering=navnasc&amp;virksomhedsmarkering=null&amp;kommune=169&amp;region=null&amp;personrolle=null&amp;language=da" xr:uid="{8C7D52A7-9B08-4984-B5E3-C14983519741}"/>
    <hyperlink ref="G61" r:id="rId70" display="https://datacvr.virk.dk/data/visenhed?enhedstype=produktionsenhed&amp;id=1021114010&amp;openFiltertrue&amp;virksomhedsform=null&amp;virksomhedsstatus=aktive_virksomhedsstatus&amp;antal_ansatte=null&amp;type=produktionsenhed&amp;sortering=navnasc&amp;virksomhedsmarkering=null&amp;kommune=169&amp;region=null&amp;personrolle=null&amp;language=da" xr:uid="{18639DDE-C934-4BCE-9458-E168BC168844}"/>
    <hyperlink ref="G58" r:id="rId71" display="https://datacvr.virk.dk/data/visenhed?enhedstype=produktionsenhed&amp;id=100290142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CEF80D4D-769F-4878-A279-44E25288FD45}"/>
    <hyperlink ref="G48" r:id="rId72" display="https://datacvr.virk.dk/data/visenhed?enhedstype=produktionsenhed&amp;id=102311238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A7AC7AF3-FF4E-4429-8884-1872B794C04D}"/>
    <hyperlink ref="G69" r:id="rId73" display="https://datacvr.virk.dk/data/visenhed?enhedstype=produktionsenhed&amp;id=100479225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C0790688-776A-4BDA-A916-212F3E2D8DF1}"/>
    <hyperlink ref="G80" r:id="rId74" display="https://datacvr.virk.dk/data/visenhed?enhedstype=produktionsenhed&amp;id=100366003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52013BC1-5318-4622-BE0C-091D31EFBC53}"/>
    <hyperlink ref="G71" r:id="rId75" display="https://datacvr.virk.dk/data/visenhed?enhedstype=produktionsenhed&amp;id=1024867338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AD96E880-9E96-4842-AC39-889DD59EA639}"/>
    <hyperlink ref="G73" r:id="rId76" display="https://datacvr.virk.dk/data/visenhed?enhedstype=produktionsenhed&amp;id=102412925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3B338E60-55AC-46FA-9B13-3D4A87622C58}"/>
    <hyperlink ref="G79" r:id="rId77" display="https://datacvr.virk.dk/data/visenhed?enhedstype=produktionsenhed&amp;id=101282282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FD3A7AEF-DDDB-4F56-9715-220D1D716F62}"/>
    <hyperlink ref="G60" r:id="rId78" display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DEC578A9-228A-4232-83BE-CA36ACEBEBA8}"/>
    <hyperlink ref="G51" r:id="rId79" display="https://datacvr.virk.dk/data/visenhed?enhedstype=produktionsenhed&amp;id=1024245388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B82D96C1-D445-4F03-9127-88E0796F1E77}"/>
    <hyperlink ref="G50" r:id="rId80" display="https://datacvr.virk.dk/data/visenhed?enhedstype=produktionsenhed&amp;id=1015016961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94C53035-8D36-4C15-8306-71C8FBD7BE1C}"/>
    <hyperlink ref="G56" r:id="rId81" display="https://datacvr.virk.dk/data/visenhed?enhedstype=produktionsenhed&amp;id=1024099144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C51A81BB-1B5A-4B0E-B2B5-C6744D4C6453}"/>
    <hyperlink ref="G72" r:id="rId82" display="https://datacvr.virk.dk/data/visenhed?enhedstype=produktionsenhed&amp;id=100886503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1E53AB56-3A3E-438A-939C-D01BA6E11A82}"/>
    <hyperlink ref="G54" r:id="rId83" display="https://datacvr.virk.dk/data/visenhed?enhedstype=produktionsenhed&amp;id=101988604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90319751-BE06-41A8-A10F-52E97530D4C2}"/>
    <hyperlink ref="G78" r:id="rId84" display="https://datacvr.virk.dk/data/visenhed?enhedstype=produktionsenhed&amp;id=101705947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8719A81-B641-4DD2-881C-D3134EA5DF29}"/>
    <hyperlink ref="G55" r:id="rId85" display="https://datacvr.virk.dk/data/visenhed?enhedstype=produktionsenhed&amp;id=100465313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9EF4F313-19F3-4647-8879-965B467252B1}"/>
    <hyperlink ref="G70" r:id="rId86" display="https://datacvr.virk.dk/data/visenhed?enhedstype=produktionsenhed&amp;id=1021706120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2C1C94C7-4E64-4075-ABC8-8F7583DAF59A}"/>
    <hyperlink ref="G63" r:id="rId87" display="https://datacvr.virk.dk/data/visenhed?enhedstype=produktionsenhed&amp;id=1025814815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CD91B59A-30EA-4461-9C00-158EF5BC8DF1}"/>
    <hyperlink ref="G62" r:id="rId88" display="https://datacvr.virk.dk/data/visenhed?enhedstype=produktionsenhed&amp;id=1026811852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037412B-ABE5-4D14-9148-1B8C48B3840A}"/>
    <hyperlink ref="G66" r:id="rId89" display="https://datacvr.virk.dk/data/visenhed?enhedstype=produktionsenhed&amp;id=1009026416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94FE3F8-7C47-4150-A647-3EC3999C914E}"/>
    <hyperlink ref="G65" r:id="rId90" display="https://datacvr.virk.dk/data/visenhed?enhedstype=produktionsenhed&amp;id=1008638876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003F4D5E-3106-447F-8D94-0A0A3C4A1B64}"/>
    <hyperlink ref="G74" r:id="rId91" display="https://datacvr.virk.dk/data/visenhed?enhedstype=produktionsenhed&amp;id=1026788028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09249AD3-81BF-4FB7-B36A-0B1DAE31975E}"/>
    <hyperlink ref="G76" r:id="rId92" display="https://datacvr.virk.dk/data/visenhed?enhedstype=produktionsenhed&amp;id=1021984414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875861B9-E7F5-4AE7-BACB-2C3554DBEE77}"/>
    <hyperlink ref="G59" r:id="rId93" display="https://datacvr.virk.dk/data/visenhed?enhedstype=produktionsenhed&amp;id=1012755720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9B0A9D64-5897-4FE1-97ED-938BAE6B1407}"/>
    <hyperlink ref="G64" r:id="rId94" display="https://datacvr.virk.dk/data/visenhed?enhedstype=produktionsenhed&amp;id=1023108328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B498BAC8-D182-4B5A-93AE-C1499156C93B}"/>
    <hyperlink ref="G83" r:id="rId95" display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xr:uid="{6C44796D-0769-4204-B2F9-E4C6A5315D4D}"/>
    <hyperlink ref="G84" r:id="rId96" display="https://datacvr.virk.dk/data/visenhed?enhedstype=produktionsenhed&amp;id=1021971487&amp;openFiltertrue&amp;virksomhedsform=null&amp;virksomhedsstatus=aktive_virksomhedsstatus&amp;antal_ansatte=null&amp;type=produktionsenhed&amp;sortering=default&amp;virksomhedsmarkering=null&amp;kommune=169&amp;region=null&amp;personrolle=null&amp;language=da" xr:uid="{083E29C2-426F-469E-A12A-659F42E21A00}"/>
    <hyperlink ref="G85" r:id="rId97" display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xr:uid="{3D5D70F6-6BC6-4425-B652-BE88C1D4EE4C}"/>
    <hyperlink ref="G86" r:id="rId98" display="https://datacvr.virk.dk/data/visenhed?enhedstype=produktionsenhed&amp;id=1025881245&amp;openFiltertrue&amp;virksomhedsform=null&amp;virksomhedsstatus=aktive_virksomhedsstatus&amp;antal_ansatte=null&amp;type=produktionsenhed&amp;sortering=default&amp;virksomhedsmarkering=null&amp;kommune=169&amp;region=null&amp;personrolle=null&amp;language=da" xr:uid="{86CA716E-66A4-4B8F-962C-CF95C428A564}"/>
    <hyperlink ref="G87" r:id="rId99" display="https://datacvr.virk.dk/data/visenhed?enhedstype=produktionsenhed&amp;id=1000384519&amp;openFiltertrue&amp;virksomhedsform=null&amp;virksomhedsstatus=aktive_virksomhedsstatus&amp;antal_ansatte=null&amp;type=produktionsenhed&amp;sortering=default&amp;virksomhedsmarkering=null&amp;kommune=169&amp;region=null&amp;personrolle=null&amp;language=da" xr:uid="{D032FC49-1CAF-4056-A3F0-2CF18DACF1A8}"/>
    <hyperlink ref="G103" r:id="rId100" display="https://datacvr.virk.dk/data/visenhed?enhedstype=produktionsenhed&amp;id=1024254425&amp;openFiltertrue&amp;virksomhedsform=null&amp;virksomhedsstatus=aktive_virksomhedsstatus&amp;antal_ansatte=null&amp;type=produktionsenhed&amp;sortering=default&amp;virksomhedsmarkering=null&amp;kommune=169&amp;region=null&amp;personrolle=null&amp;language=da" xr:uid="{7372F29B-57AF-4D9E-8434-893A8E93DBBE}"/>
    <hyperlink ref="G104" r:id="rId101" display="https://datacvr.virk.dk/data/visenhed?enhedstype=produktionsenhed&amp;id=1023083988&amp;openFiltertrue&amp;virksomhedsform=null&amp;virksomhedsstatus=aktive_virksomhedsstatus&amp;antal_ansatte=null&amp;type=produktionsenhed&amp;sortering=default&amp;virksomhedsmarkering=null&amp;kommune=169&amp;region=null&amp;personrolle=null&amp;language=da" xr:uid="{D5252C99-4937-4415-9941-C7B729A65797}"/>
    <hyperlink ref="G95" r:id="rId102" display="https://datacvr.virk.dk/data/visenhed?enhedstype=produktionsenhed&amp;id=1000677199&amp;openFiltertrue&amp;virksomhedsform=null&amp;virksomhedsstatus=aktive_virksomhedsstatus&amp;antal_ansatte=null&amp;type=produktionsenhed&amp;sortering=default&amp;virksomhedsmarkering=null&amp;kommune=169&amp;region=null&amp;personrolle=null&amp;language=da" xr:uid="{4AE3223F-4BF8-4E29-B4AD-851D06682837}"/>
    <hyperlink ref="G105" r:id="rId103" display="https://datacvr.virk.dk/data/visenhed?enhedstype=produktionsenhed&amp;id=1023384333&amp;openFiltertrue&amp;virksomhedsform=null&amp;virksomhedsstatus=aktive_virksomhedsstatus&amp;antal_ansatte=null&amp;type=produktionsenhed&amp;sortering=default&amp;virksomhedsmarkering=null&amp;kommune=169&amp;region=null&amp;personrolle=null&amp;language=da" xr:uid="{4116C02D-6889-41E5-A972-E376F8FDA5B7}"/>
    <hyperlink ref="G96" r:id="rId104" display="https://datacvr.virk.dk/data/visenhed?enhedstype=produktionsenhed&amp;id=1023549030&amp;openFiltertrue&amp;virksomhedsform=null&amp;virksomhedsstatus=aktive_virksomhedsstatus&amp;antal_ansatte=null&amp;type=produktionsenhed&amp;sortering=default&amp;virksomhedsmarkering=null&amp;kommune=169&amp;region=null&amp;personrolle=null&amp;language=da" xr:uid="{67C04924-166B-45BE-AB76-B2BDE231B553}"/>
    <hyperlink ref="G97" r:id="rId105" display="https://datacvr.virk.dk/data/visenhed?enhedstype=produktionsenhed&amp;id=1003812870&amp;openFiltertrue&amp;virksomhedsform=null&amp;virksomhedsstatus=aktive_virksomhedsstatus&amp;antal_ansatte=null&amp;type=produktionsenhed&amp;sortering=default&amp;virksomhedsmarkering=null&amp;kommune=169&amp;region=null&amp;personrolle=null&amp;language=da" xr:uid="{62D6B72B-576B-4E00-B033-795C061D420E}"/>
    <hyperlink ref="G98" r:id="rId106" display="https://datacvr.virk.dk/data/visenhed?enhedstype=produktionsenhed&amp;id=1026395395&amp;openFiltertrue&amp;virksomhedsform=null&amp;virksomhedsstatus=aktive_virksomhedsstatus&amp;antal_ansatte=null&amp;type=produktionsenhed&amp;sortering=default&amp;virksomhedsmarkering=null&amp;kommune=169&amp;region=null&amp;personrolle=null&amp;language=da" xr:uid="{B865D456-ACB7-4242-8DD2-52C34F1BBDF6}"/>
    <hyperlink ref="G106" r:id="rId107" display="https://datacvr.virk.dk/data/visenhed?enhedstype=produktionsenhed&amp;id=1024306131&amp;openFiltertrue&amp;virksomhedsform=null&amp;virksomhedsstatus=aktive_virksomhedsstatus&amp;antal_ansatte=null&amp;type=produktionsenhed&amp;sortering=default&amp;virksomhedsmarkering=null&amp;kommune=169&amp;region=null&amp;personrolle=null&amp;language=da" xr:uid="{C75B2BE6-2223-4B22-854F-64841309797C}"/>
    <hyperlink ref="G107" r:id="rId108" display="https://datacvr.virk.dk/data/visenhed?enhedstype=produktionsenhed&amp;id=1014860351&amp;openFiltertrue&amp;virksomhedsform=null&amp;virksomhedsstatus=aktive_virksomhedsstatus&amp;antal_ansatte=null&amp;type=produktionsenhed&amp;sortering=default&amp;virksomhedsmarkering=null&amp;kommune=169&amp;region=null&amp;personrolle=null&amp;language=da" xr:uid="{85866856-3021-4B71-A884-0EA480546EE8}"/>
    <hyperlink ref="G99" r:id="rId109" display="https://datacvr.virk.dk/data/visenhed?enhedstype=produktionsenhed&amp;id=1026806735&amp;openFiltertrue&amp;virksomhedsform=null&amp;virksomhedsstatus=aktive_virksomhedsstatus&amp;antal_ansatte=null&amp;type=produktionsenhed&amp;sortering=default&amp;virksomhedsmarkering=null&amp;kommune=169&amp;region=null&amp;personrolle=null&amp;language=da" xr:uid="{1FA87E22-2286-4067-9E17-A3C1E7221015}"/>
    <hyperlink ref="G100" r:id="rId110" display="https://datacvr.virk.dk/data/visenhed?enhedstype=produktionsenhed&amp;id=1026167236&amp;openFiltertrue&amp;virksomhedsform=null&amp;virksomhedsstatus=aktive_virksomhedsstatus&amp;antal_ansatte=null&amp;type=produktionsenhed&amp;sortering=default&amp;virksomhedsmarkering=null&amp;kommune=169&amp;region=null&amp;personrolle=null&amp;language=da" xr:uid="{F29F57C2-ABA5-4FD2-A1E0-5DF05BC72B8E}"/>
    <hyperlink ref="G101" r:id="rId111" display="https://datacvr.virk.dk/data/visenhed?enhedstype=produktionsenhed&amp;id=1003991428&amp;openFiltertrue&amp;virksomhedsform=null&amp;virksomhedsstatus=aktive_virksomhedsstatus&amp;antal_ansatte=null&amp;type=produktionsenhed&amp;sortering=default&amp;virksomhedsmarkering=null&amp;kommune=169&amp;region=null&amp;personrolle=null&amp;language=da" xr:uid="{E0CC9C7B-79A8-4D48-8B6E-56028F06A5D0}"/>
    <hyperlink ref="G102" r:id="rId112" display="https://datacvr.virk.dk/data/visenhed?enhedstype=produktionsenhed&amp;id=102221159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B58D38B8-8295-4E41-B907-9AD52B226FE5}"/>
    <hyperlink ref="G108" r:id="rId113" display="https://datacvr.virk.dk/data/visenhed?enhedstype=produktionsenhed&amp;id=102493226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4D897443-F2AF-4987-8344-1769F4649EA8}"/>
    <hyperlink ref="G111" r:id="rId114" display="https://datacvr.virk.dk/data/visenhed?enhedstype=produktionsenhed&amp;id=101989003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63EAD7CB-122E-4799-998B-10C496E31586}"/>
    <hyperlink ref="G109" r:id="rId115" display="https://datacvr.virk.dk/data/visenhed?enhedstype=produktionsenhed&amp;id=102153228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67A91A6-E162-4843-B7C6-299A91384512}"/>
    <hyperlink ref="G110" r:id="rId116" display="https://datacvr.virk.dk/data/visenhed?enhedstype=produktionsenhed&amp;id=100061697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1DE1F5CC-1547-4F5D-934F-7A04737E4B35}"/>
    <hyperlink ref="G112" r:id="rId117" display="https://datacvr.virk.dk/data/visenhed?enhedstype=produktionsenhed&amp;id=100914519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6A6D235B-65C2-4F12-90B2-19ECA8C7865E}"/>
    <hyperlink ref="G113" r:id="rId118" display="https://datacvr.virk.dk/data/visenhed?enhedstype=produktionsenhed&amp;id=101702396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7F2F373-C608-48B4-879B-ABC651A8FD1A}"/>
    <hyperlink ref="G115" r:id="rId119" display="https://datacvr.virk.dk/data/visenhed?enhedstype=produktionsenhed&amp;id=1020854711&amp;openFiltertrue&amp;virksomhedsform=null&amp;virksomhedsstatus=aktive_virksomhedsstatus&amp;antal_ansatte=null&amp;type=Alle&amp;sortering=default&amp;virksomhedsmarkering=null&amp;kommune=169&amp;region=null&amp;personrolle=null&amp;language=da" xr:uid="{55EA9E45-BF22-46E8-B4DA-D12D58DAC66B}"/>
    <hyperlink ref="G118" r:id="rId120" display="https://datacvr.virk.dk/data/visenhed?enhedstype=produktionsenhed&amp;id=1020854665&amp;openFiltertrue&amp;virksomhedsform=null&amp;virksomhedsstatus=aktive_virksomhedsstatus&amp;antal_ansatte=null&amp;type=Alle&amp;sortering=default&amp;virksomhedsmarkering=null&amp;kommune=169&amp;region=null&amp;personrolle=null&amp;language=da" xr:uid="{6B53B090-C4AF-4565-8E27-36D4280CA9B6}"/>
    <hyperlink ref="G120" r:id="rId121" display="https://datacvr.virk.dk/data/visenhed?enhedstype=virksomhed&amp;id=26661684&amp;openFiltertrue&amp;virksomhedsform=null&amp;virksomhedsstatus=aktive_virksomhedsstatus&amp;antal_ansatte=null&amp;type=Alle&amp;sortering=default&amp;virksomhedsmarkering=null&amp;kommune=169&amp;region=null&amp;personrolle=null&amp;branche=38.21.10&amp;language=da" xr:uid="{2E98E65A-E0BA-4C51-A88E-BA4E23475A44}"/>
    <hyperlink ref="G119" r:id="rId122" display="https://datacvr.virk.dk/data/visenhed?enhedstype=virksomhed&amp;id=25690230&amp;openFiltertrue&amp;virksomhedsform=null&amp;virksomhedsstatus=aktive_virksomhedsstatus&amp;antal_ansatte=null&amp;type=Alle&amp;sortering=default&amp;virksomhedsmarkering=null&amp;kommune=169&amp;region=null&amp;personrolle=null&amp;branche=38.21.10&amp;language=da" xr:uid="{2B740C0A-8B9F-43F7-9E95-4A4D51B61E9C}"/>
    <hyperlink ref="G129" r:id="rId123" display="https://datacvr.virk.dk/data/visenhed?enhedstype=produktionsenhed&amp;id=1024693291&amp;openFiltertrue&amp;virksomhedsform=null&amp;virksomhedsstatus=aktive_virksomhedsstatus&amp;antal_ansatte=null&amp;type=Alle&amp;sortering=default&amp;virksomhedsmarkering=null&amp;kommune=169&amp;region=null&amp;personrolle=null&amp;language=da" xr:uid="{8E7E8BDB-061F-405F-8B69-5ECF1B0F5EE6}"/>
    <hyperlink ref="G139" r:id="rId124" display="https://datacvr.virk.dk/data/visenhed?enhedstype=produktionsenhed&amp;id=1001756248&amp;openFiltertrue&amp;virksomhedsform=null&amp;virksomhedsstatus=aktive_virksomhedsstatus&amp;antal_ansatte=null&amp;type=produktionsenhed&amp;sortering=default&amp;virksomhedsmarkering=null&amp;kommune=169&amp;region=null&amp;personrolle=null&amp;language=da" xr:uid="{C6CC16BF-0018-47CE-A182-FB8FB914E3B4}"/>
    <hyperlink ref="G140" r:id="rId125" display="https://datacvr.virk.dk/data/visenhed?enhedstype=produktionsenhed&amp;id=1023925849&amp;openFiltertrue&amp;virksomhedsform=null&amp;virksomhedsstatus=aktive_virksomhedsstatus&amp;antal_ansatte=null&amp;type=produktionsenhed&amp;sortering=default&amp;virksomhedsmarkering=null&amp;kommune=169&amp;region=null&amp;personrolle=null&amp;language=da" xr:uid="{554833D6-6414-4451-A87E-5FC4EE412486}"/>
    <hyperlink ref="G141" r:id="rId126" display="https://datacvr.virk.dk/data/visenhed?enhedstype=produktionsenhed&amp;id=1014177031&amp;openFiltertrue&amp;virksomhedsform=null&amp;virksomhedsstatus=aktive_virksomhedsstatus&amp;antal_ansatte=null&amp;type=produktionsenhed&amp;sortering=default&amp;virksomhedsmarkering=null&amp;kommune=169&amp;region=null&amp;personrolle=null&amp;language=da" xr:uid="{1EC24DA4-CD12-4D61-A6B2-BC175165F35E}"/>
    <hyperlink ref="G142" r:id="rId127" display="https://datacvr.virk.dk/data/visenhed?enhedstype=produktionsenhed&amp;id=1004009232&amp;openFiltertrue&amp;virksomhedsform=null&amp;virksomhedsstatus=aktive_virksomhedsstatus&amp;antal_ansatte=null&amp;type=produktionsenhed&amp;sortering=default&amp;virksomhedsmarkering=null&amp;kommune=169&amp;region=null&amp;personrolle=null&amp;language=da" xr:uid="{C210CE91-E49A-4797-A3EE-22EE8BAA7715}"/>
    <hyperlink ref="G143" r:id="rId128" display="https://datacvr.virk.dk/data/visenhed?enhedstype=produktionsenhed&amp;id=1025881571&amp;openFiltertrue&amp;virksomhedsform=null&amp;virksomhedsstatus=aktive_virksomhedsstatus&amp;antal_ansatte=null&amp;type=produktionsenhed&amp;sortering=default&amp;virksomhedsmarkering=null&amp;kommune=169&amp;region=null&amp;personrolle=null&amp;language=da" xr:uid="{255C70FA-3CCF-4382-98FD-3A626AEF246D}"/>
    <hyperlink ref="G144" r:id="rId129" display="https://datacvr.virk.dk/data/visenhed?enhedstype=produktionsenhed&amp;id=1019271893&amp;openFiltertrue&amp;virksomhedsform=null&amp;virksomhedsstatus=aktive_virksomhedsstatus&amp;antal_ansatte=null&amp;type=produktionsenhed&amp;sortering=default&amp;virksomhedsmarkering=null&amp;kommune=169&amp;region=null&amp;personrolle=null&amp;language=da" xr:uid="{9E5782C9-F308-469B-BC4D-16DBCD5FC162}"/>
    <hyperlink ref="G145" r:id="rId130" display="https://datacvr.virk.dk/data/visenhed?enhedstype=produktionsenhed&amp;id=1001547567&amp;openFiltertrue&amp;virksomhedsform=null&amp;virksomhedsstatus=aktive_virksomhedsstatus&amp;antal_ansatte=null&amp;type=produktionsenhed&amp;sortering=default&amp;virksomhedsmarkering=null&amp;kommune=169&amp;region=null&amp;personrolle=null&amp;language=da" xr:uid="{65E0C67B-EE81-427D-9677-85794745F2C9}"/>
    <hyperlink ref="G146" r:id="rId131" display="https://datacvr.virk.dk/data/visenhed?enhedstype=produktionsenhed&amp;id=1002246094&amp;openFiltertrue&amp;virksomhedsform=null&amp;virksomhedsstatus=aktive_virksomhedsstatus&amp;antal_ansatte=null&amp;type=produktionsenhed&amp;sortering=default&amp;virksomhedsmarkering=null&amp;kommune=169&amp;region=null&amp;personrolle=null&amp;language=da" xr:uid="{0160BE3C-D213-4665-83DA-B11C19D7A4C1}"/>
    <hyperlink ref="G147" r:id="rId132" display="https://datacvr.virk.dk/data/visenhed?enhedstype=produktionsenhed&amp;id=1025317781&amp;openFiltertrue&amp;virksomhedsform=null&amp;virksomhedsstatus=aktive_virksomhedsstatus&amp;antal_ansatte=null&amp;type=produktionsenhed&amp;sortering=default&amp;virksomhedsmarkering=null&amp;kommune=169&amp;region=null&amp;personrolle=null&amp;language=da" xr:uid="{CD50D8A8-AA61-40B8-9C65-724640F9E70F}"/>
    <hyperlink ref="G148" r:id="rId133" display="https://datacvr.virk.dk/data/visenhed?enhedstype=produktionsenhed&amp;id=1013282222&amp;openFiltertrue&amp;virksomhedsform=null&amp;virksomhedsstatus=aktive_virksomhedsstatus&amp;antal_ansatte=null&amp;type=produktionsenhed&amp;sortering=default&amp;virksomhedsmarkering=null&amp;kommune=169&amp;region=null&amp;personrolle=null&amp;language=da" xr:uid="{1C2E68EB-D7FA-4019-920C-A3AF7D1FC9B9}"/>
    <hyperlink ref="G149" r:id="rId134" display="https://datacvr.virk.dk/data/visenhed?enhedstype=produktionsenhed&amp;id=1026849744&amp;openFiltertrue&amp;virksomhedsform=null&amp;virksomhedsstatus=aktive_virksomhedsstatus&amp;antal_ansatte=null&amp;type=produktionsenhed&amp;sortering=default&amp;virksomhedsmarkering=null&amp;kommune=169&amp;region=null&amp;personrolle=null&amp;language=da" xr:uid="{59A94329-13A6-454F-8C28-A8CFE2BA9025}"/>
    <hyperlink ref="G150" r:id="rId135" display="https://datacvr.virk.dk/data/visenhed?enhedstype=produktionsenhed&amp;id=1017953539&amp;openFiltertrue&amp;virksomhedsform=null&amp;virksomhedsstatus=aktive_virksomhedsstatus&amp;antal_ansatte=null&amp;type=produktionsenhed&amp;sortering=default&amp;virksomhedsmarkering=null&amp;kommune=169&amp;region=null&amp;personrolle=null&amp;language=da" xr:uid="{350C8058-4406-49E5-8BAC-C0C018BEF142}"/>
    <hyperlink ref="G151" r:id="rId136" display="https://datacvr.virk.dk/data/visenhed?enhedstype=produktionsenhed&amp;id=100161990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2341E30E-4AE3-4482-936E-42A15170052B}"/>
    <hyperlink ref="G152" r:id="rId137" display="https://datacvr.virk.dk/data/visenhed?enhedstype=produktionsenhed&amp;id=100724905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702A579B-410F-4166-938E-17AEA6A335DA}"/>
    <hyperlink ref="A154" r:id="rId138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xr:uid="{3056987B-F752-4016-ADA3-EF3C85E6276B}"/>
    <hyperlink ref="G153" r:id="rId139" display="https://datacvr.virk.dk/data/visenhed?enhedstype=produktionsenhed&amp;id=1000397354&amp;openFiltertrue&amp;virksomhedsform=null&amp;virksomhedsstatus=aktive_virksomhedsstatus&amp;antal_ansatte=null&amp;type=produktionsenhed&amp;sortering=default&amp;virksomhedsmarkering=null&amp;kommune=169&amp;region=null&amp;personrolle=null&amp;language=da" xr:uid="{A43A570B-3073-4833-A030-7AE560841E13}"/>
    <hyperlink ref="G154" r:id="rId140" display="https://datacvr.virk.dk/data/visenhed?enhedstype=produktionsenhed&amp;id=1022069914&amp;openFiltertrue&amp;virksomhedsform=null&amp;virksomhedsstatus=aktive_virksomhedsstatus&amp;antal_ansatte=null&amp;type=produktionsenhed&amp;sortering=default&amp;virksomhedsmarkering=null&amp;kommune=169&amp;region=null&amp;personrolle=null&amp;language=da" xr:uid="{BAAF85FD-D083-4833-8EA2-11EE2A6E8165}"/>
    <hyperlink ref="G155" r:id="rId141" display="https://datacvr.virk.dk/data/visenhed?enhedstype=produktionsenhed&amp;id=1001382636&amp;openFiltertrue&amp;virksomhedsform=null&amp;virksomhedsstatus=aktive_virksomhedsstatus&amp;antal_ansatte=null&amp;type=produktionsenhed&amp;sortering=default&amp;virksomhedsmarkering=null&amp;kommune=169&amp;region=null&amp;personrolle=null&amp;language=da" xr:uid="{2D352E97-C0F9-4AC5-AFEF-7000C620B9BD}"/>
    <hyperlink ref="G156" r:id="rId142" display="https://datacvr.virk.dk/data/visenhed?enhedstype=produktionsenhed&amp;id=1024641844&amp;openFiltertrue&amp;virksomhedsform=null&amp;virksomhedsstatus=aktive_virksomhedsstatus&amp;antal_ansatte=null&amp;type=produktionsenhed&amp;sortering=default&amp;virksomhedsmarkering=null&amp;kommune=169&amp;region=null&amp;personrolle=null&amp;language=da" xr:uid="{439E16E6-B0B4-4569-AE41-8C4DCBA55BC9}"/>
    <hyperlink ref="G157" r:id="rId143" display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xr:uid="{39801159-6AB0-4C42-BCC9-2F563AE0E487}"/>
    <hyperlink ref="G159" r:id="rId144" display="https://datacvr.virk.dk/data/visenhed?enhedstype=produktionsenhed&amp;id=1023560158&amp;openFiltertrue&amp;virksomhedsform=null&amp;virksomhedsstatus=aktive_virksomhedsstatus&amp;antal_ansatte=null&amp;type=produktionsenhed&amp;sortering=default&amp;virksomhedsmarkering=null&amp;kommune=169&amp;region=null&amp;personrolle=null&amp;language=da" xr:uid="{C552F321-F481-4EAF-805E-57653A4853B2}"/>
    <hyperlink ref="G160" r:id="rId145" display="https://datacvr.virk.dk/data/visenhed?enhedstype=produktionsenhed&amp;id=1026735226&amp;openFiltertrue&amp;virksomhedsform=null&amp;virksomhedsstatus=aktive_virksomhedsstatus&amp;antal_ansatte=null&amp;type=produktionsenhed&amp;sortering=default&amp;virksomhedsmarkering=null&amp;kommune=169&amp;region=null&amp;personrolle=null&amp;language=da" xr:uid="{8CC1FA6E-CCB7-4E8A-8C1E-CD710BF4B16B}"/>
    <hyperlink ref="G161" r:id="rId146" display="https://datacvr.virk.dk/data/visenhed?enhedstype=produktionsenhed&amp;id=1012884091&amp;openFiltertrue&amp;virksomhedsform=null&amp;virksomhedsstatus=aktive_virksomhedsstatus&amp;antal_ansatte=null&amp;type=produktionsenhed&amp;sortering=default&amp;virksomhedsmarkering=null&amp;kommune=169&amp;region=null&amp;personrolle=null&amp;language=da" xr:uid="{EF1D1CE0-B601-497C-9F85-0C42FD66EC0F}"/>
    <hyperlink ref="G162" r:id="rId147" display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xr:uid="{15EAFDEC-104C-4423-A84C-93CFAB90C796}"/>
    <hyperlink ref="G163" r:id="rId148" display="https://datacvr.virk.dk/data/visenhed?enhedstype=produktionsenhed&amp;id=1018214640&amp;openFiltertrue&amp;virksomhedsform=null&amp;virksomhedsstatus=aktive_virksomhedsstatus&amp;antal_ansatte=null&amp;type=produktionsenhed&amp;sortering=default&amp;virksomhedsmarkering=null&amp;kommune=169&amp;region=null&amp;personrolle=null&amp;language=da" xr:uid="{DAF7CE54-263C-4E34-8E9D-F30CB63D611C}"/>
    <hyperlink ref="G164" r:id="rId149" display="https://datacvr.virk.dk/data/visenhed?enhedstype=produktionsenhed&amp;id=1019983052&amp;openFiltertrue&amp;virksomhedsform=null&amp;virksomhedsstatus=aktive_virksomhedsstatus&amp;antal_ansatte=null&amp;type=produktionsenhed&amp;sortering=default&amp;virksomhedsmarkering=null&amp;kommune=169&amp;region=null&amp;personrolle=null&amp;language=da" xr:uid="{DB89809D-6DA6-428A-B224-AB1D09906E2C}"/>
    <hyperlink ref="G167" r:id="rId150" display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xr:uid="{90DF42BB-63CD-4922-A5D7-EACF3F6786A9}"/>
    <hyperlink ref="G168" r:id="rId151" display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xr:uid="{D9C3BC11-DF87-486D-B296-DCC061D28B04}"/>
    <hyperlink ref="G169" r:id="rId152" display="https://datacvr.virk.dk/data/visenhed?enhedstype=produktionsenhed&amp;id=1026882539&amp;openFiltertrue&amp;virksomhedsform=null&amp;virksomhedsstatus=aktive_virksomhedsstatus&amp;antal_ansatte=null&amp;type=produktionsenhed&amp;sortering=default&amp;virksomhedsmarkering=null&amp;kommune=169&amp;region=null&amp;personrolle=null&amp;language=da" xr:uid="{A481C2F9-7A83-47CD-BCD1-A4666B321370}"/>
    <hyperlink ref="G170" r:id="rId153" display="https://datacvr.virk.dk/data/visenhed?enhedstype=produktionsenhed&amp;id=1023845292&amp;openFiltertrue&amp;virksomhedsform=null&amp;virksomhedsstatus=aktive_virksomhedsstatus&amp;antal_ansatte=null&amp;type=produktionsenhed&amp;sortering=default&amp;virksomhedsmarkering=null&amp;kommune=169&amp;region=null&amp;personrolle=null&amp;language=da" xr:uid="{CB01DD4F-79CC-4AEB-8ED2-F94E22047E2E}"/>
    <hyperlink ref="G175" r:id="rId154" display="https://datacvr.virk.dk/data/visenhed?enhedstype=produktionsenhed&amp;id=1018230573&amp;openFiltertrue&amp;virksomhedsform=null&amp;virksomhedsstatus=aktive_virksomhedsstatus&amp;antal_ansatte=null&amp;type=produktionsenhed&amp;sortering=default&amp;virksomhedsmarkering=null&amp;kommune=169&amp;region=null&amp;personrolle=null&amp;language=da" xr:uid="{3212CE0E-47EB-4C37-875E-23F4688E5D88}"/>
    <hyperlink ref="G203" r:id="rId155" display="https://datacvr.virk.dk/data/visenhed?enhedstype=produktionsenhed&amp;id=1023372467&amp;openFiltertrue&amp;virksomhedsform=null&amp;virksomhedsstatus=aktive_virksomhedsstatus&amp;antal_ansatte=null&amp;type=produktionsenhed&amp;sortering=default&amp;virksomhedsmarkering=null&amp;kommune=169&amp;region=null&amp;personrolle=null&amp;language=da" xr:uid="{22FE5B13-B8D6-4FDE-B300-9F1C26019C24}"/>
    <hyperlink ref="G199" r:id="rId156" display="https://datacvr.virk.dk/data/visenhed?enhedstype=produktionsenhed&amp;id=1024864479&amp;openFiltertrue&amp;virksomhedsform=null&amp;virksomhedsstatus=aktive_virksomhedsstatus&amp;antal_ansatte=null&amp;type=produktionsenhed&amp;sortering=default&amp;virksomhedsmarkering=null&amp;kommune=169&amp;region=null&amp;personrolle=null&amp;language=da" xr:uid="{401161B9-E9E6-48AB-939C-D04B500CDB26}"/>
    <hyperlink ref="G201" r:id="rId157" display="https://datacvr.virk.dk/data/visenhed?enhedstype=produktionsenhed&amp;id=1016688009&amp;openFiltertrue&amp;virksomhedsform=null&amp;virksomhedsstatus=aktive_virksomhedsstatus&amp;antal_ansatte=null&amp;type=produktionsenhed&amp;sortering=default&amp;virksomhedsmarkering=null&amp;kommune=169&amp;region=null&amp;personrolle=null&amp;language=da" xr:uid="{BFF9082C-FC3E-4061-AFC4-A66806702A8C}"/>
    <hyperlink ref="G200" r:id="rId158" display="https://datacvr.virk.dk/data/visenhed?enhedstype=produktionsenhed&amp;id=1024358360&amp;openFiltertrue&amp;virksomhedsform=null&amp;virksomhedsstatus=aktive_virksomhedsstatus&amp;antal_ansatte=null&amp;type=produktionsenhed&amp;sortering=default&amp;virksomhedsmarkering=null&amp;kommune=169&amp;region=null&amp;personrolle=null&amp;language=da" xr:uid="{4FE8E6CE-65AC-428A-AC63-A42644D66D22}"/>
    <hyperlink ref="G202" r:id="rId159" display="https://datacvr.virk.dk/data/visenhed?enhedstype=produktionsenhed&amp;id=1024025264&amp;openFiltertrue&amp;virksomhedsform=null&amp;virksomhedsstatus=aktive_virksomhedsstatus&amp;antal_ansatte=null&amp;type=produktionsenhed&amp;sortering=default&amp;virksomhedsmarkering=null&amp;kommune=169&amp;region=null&amp;personrolle=null&amp;language=da" xr:uid="{240ECC9A-F222-489B-9DCA-7A6C428B79CC}"/>
    <hyperlink ref="G204" r:id="rId160" display="https://datacvr.virk.dk/data/visenhed?enhedstype=produktionsenhed&amp;id=1018443275&amp;openFiltertrue&amp;virksomhedsform=null&amp;virksomhedsstatus=aktive_virksomhedsstatus&amp;antal_ansatte=null&amp;type=produktionsenhed&amp;sortering=default&amp;virksomhedsmarkering=null&amp;kommune=169&amp;region=null&amp;personrolle=null&amp;language=da" xr:uid="{9E490801-333C-4B90-A736-E78256A660F7}"/>
    <hyperlink ref="G182" r:id="rId161" display="https://datacvr.virk.dk/data/visenhed?enhedstype=produktionsenhed&amp;id=1011341760&amp;openFiltertrue&amp;virksomhedsform=null&amp;virksomhedsstatus=aktive_virksomhedsstatus&amp;antal_ansatte=null&amp;type=produktionsenhed&amp;sortering=default&amp;virksomhedsmarkering=null&amp;kommune=169&amp;region=null&amp;personrolle=null&amp;language=da" xr:uid="{29EC0EC9-5F71-4495-A524-D150F38A34DA}"/>
    <hyperlink ref="G183" r:id="rId162" display="https://datacvr.virk.dk/data/visenhed?enhedstype=produktionsenhed&amp;id=1022867616&amp;openFiltertrue&amp;virksomhedsform=null&amp;virksomhedsstatus=aktive_virksomhedsstatus&amp;antal_ansatte=null&amp;type=produktionsenhed&amp;sortering=default&amp;virksomhedsmarkering=null&amp;kommune=169&amp;region=null&amp;personrolle=null&amp;language=da" xr:uid="{69233858-7019-47B1-B036-567D5333E181}"/>
    <hyperlink ref="G205" r:id="rId163" display="https://datacvr.virk.dk/data/visenhed?enhedstype=produktionsenhed&amp;id=1008905483&amp;openFiltertrue&amp;virksomhedsform=null&amp;virksomhedsstatus=aktive_virksomhedsstatus&amp;antal_ansatte=null&amp;type=produktionsenhed&amp;sortering=default&amp;virksomhedsmarkering=null&amp;kommune=169&amp;region=null&amp;personrolle=null&amp;language=da" xr:uid="{C3DB1916-5125-4DC8-AE4A-42788A507BBB}"/>
    <hyperlink ref="G217" r:id="rId164" display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xr:uid="{6122BFE3-8063-49CB-B28A-03A39BB529FC}"/>
    <hyperlink ref="G184" r:id="rId165" display="https://datacvr.virk.dk/data/visenhed?enhedstype=produktionsenhed&amp;id=1017159832&amp;openFiltertrue&amp;virksomhedsform=null&amp;virksomhedsstatus=aktive_virksomhedsstatus&amp;antal_ansatte=null&amp;type=produktionsenhed&amp;sortering=default&amp;virksomhedsmarkering=null&amp;kommune=169&amp;region=null&amp;personrolle=null&amp;language=da" xr:uid="{3DB15412-A7AB-4FE6-8DE5-D222E4DF9891}"/>
    <hyperlink ref="G206" r:id="rId166" display="https://datacvr.virk.dk/data/visenhed?enhedstype=produktionsenhed&amp;id=1024750295&amp;openFiltertrue&amp;virksomhedsform=null&amp;virksomhedsstatus=aktive_virksomhedsstatus&amp;antal_ansatte=null&amp;type=produktionsenhed&amp;sortering=default&amp;virksomhedsmarkering=null&amp;kommune=169&amp;region=null&amp;personrolle=null&amp;language=da" xr:uid="{BCC2991D-6E49-4BE7-944E-573D00B779CA}"/>
    <hyperlink ref="G185" r:id="rId167" display="https://datacvr.virk.dk/data/visenhed?enhedstype=produktionsenhed&amp;id=1010470850&amp;openFiltertrue&amp;virksomhedsform=null&amp;virksomhedsstatus=aktive_virksomhedsstatus&amp;antal_ansatte=null&amp;type=produktionsenhed&amp;sortering=default&amp;virksomhedsmarkering=null&amp;kommune=169&amp;region=null&amp;personrolle=null&amp;language=da" xr:uid="{B8ED4FA3-7D8C-4052-9FB7-661483DC328A}"/>
    <hyperlink ref="G208" r:id="rId168" display="https://datacvr.virk.dk/data/visenhed?enhedstype=produktionsenhed&amp;id=1015895558&amp;openFiltertrue&amp;virksomhedsform=null&amp;virksomhedsstatus=aktive_virksomhedsstatus&amp;antal_ansatte=null&amp;type=produktionsenhed&amp;sortering=default&amp;virksomhedsmarkering=null&amp;kommune=169&amp;region=null&amp;personrolle=null&amp;language=da" xr:uid="{9B89BC46-1B4D-4EFB-AA55-1F62DC0D7E01}"/>
    <hyperlink ref="G186" r:id="rId169" display="https://datacvr.virk.dk/data/visenhed?enhedstype=produktionsenhed&amp;id=1013259441&amp;openFiltertrue&amp;virksomhedsform=null&amp;virksomhedsstatus=aktive_virksomhedsstatus&amp;antal_ansatte=null&amp;type=produktionsenhed&amp;sortering=default&amp;virksomhedsmarkering=null&amp;kommune=169&amp;region=null&amp;personrolle=null&amp;language=da" xr:uid="{C9A99922-55D8-49B5-B49D-47646CAD2BBB}"/>
    <hyperlink ref="G207" r:id="rId170" display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xr:uid="{DAAC4B44-3004-4006-B32E-E3A56684241C}"/>
    <hyperlink ref="G187" r:id="rId171" display="https://datacvr.virk.dk/data/visenhed?enhedstype=produktionsenhed&amp;id=1024487934&amp;openFiltertrue&amp;virksomhedsform=null&amp;virksomhedsstatus=aktive_virksomhedsstatus&amp;antal_ansatte=null&amp;type=produktionsenhed&amp;sortering=default&amp;virksomhedsmarkering=null&amp;kommune=169&amp;region=null&amp;personrolle=null&amp;language=da" xr:uid="{579274DB-BA26-4913-9362-2E450FA0126F}"/>
    <hyperlink ref="G209" r:id="rId172" display="https://datacvr.virk.dk/data/visenhed?enhedstype=produktionsenhed&amp;id=1007772110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8DCF0709-EB31-44A0-8EC6-B91387724E51}"/>
    <hyperlink ref="G188" r:id="rId173" display="https://datacvr.virk.dk/data/visenhed?enhedstype=produktionsenhed&amp;id=102461994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1AF8977A-C4E6-49DF-BDD7-764FE9E98676}"/>
    <hyperlink ref="G192" r:id="rId174" display="https://datacvr.virk.dk/data/visenhed?enhedstype=produktionsenhed&amp;id=100869252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F10E6238-FE8B-4395-8CD4-5937003C518C}"/>
    <hyperlink ref="G213" r:id="rId175" display="https://datacvr.virk.dk/data/visenhed?enhedstype=produktionsenhed&amp;id=102179716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120E3980-D72F-4EE0-9A30-F16ECC82DDF1}"/>
    <hyperlink ref="G190" r:id="rId176" display="https://datacvr.virk.dk/data/visenhed?enhedstype=produktionsenhed&amp;id=101765043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B6E089BF-ACD1-40B3-800B-87478114CF20}"/>
    <hyperlink ref="G193" r:id="rId177" display="https://datacvr.virk.dk/data/visenhed?enhedstype=produktionsenhed&amp;id=101483314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4C625538-17A4-488F-B12F-AC3936FF3B5B}"/>
    <hyperlink ref="G189" r:id="rId178" display="https://datacvr.virk.dk/data/visenhed?enhedstype=produktionsenhed&amp;id=101654663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4EDC589-7786-4DB5-BADE-709748FF17DD}"/>
    <hyperlink ref="G196" r:id="rId179" display="https://datacvr.virk.dk/data/visenhed?enhedstype=produktionsenhed&amp;id=102457871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8275DEC2-953C-40F8-8046-5E0E3B568EF3}"/>
    <hyperlink ref="G215" r:id="rId180" display="https://datacvr.virk.dk/data/visenhed?enhedstype=produktionsenhed&amp;id=102157168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6282CB5F-409D-407D-81F5-8F0E313FDB8F}"/>
    <hyperlink ref="G191" r:id="rId181" display="https://datacvr.virk.dk/data/visenhed?enhedstype=produktionsenhed&amp;id=102474592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FB9F780-8746-45FD-9043-44067109E7EA}"/>
    <hyperlink ref="G194" r:id="rId182" display="https://datacvr.virk.dk/data/visenhed?enhedstype=produktionsenhed&amp;id=1019375710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524189C6-03BC-49B0-8AB5-D3ADBD14B942}"/>
    <hyperlink ref="G212" r:id="rId183" display="https://datacvr.virk.dk/data/visenhed?enhedstype=produktionsenhed&amp;id=1020732845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7DE41210-72E6-44F2-8D9A-53E7B805C6B0}"/>
    <hyperlink ref="G214" r:id="rId184" display="https://datacvr.virk.dk/data/visenhed?enhedstype=produktionsenhed&amp;id=1023398393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76D16B0F-41A9-41EB-9CB3-46C82FC4FFD6}"/>
    <hyperlink ref="G210" r:id="rId185" display="https://datacvr.virk.dk/data/visenhed?enhedstype=produktionsenhed&amp;id=1024844729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4CFC6ED2-F6ED-4A3E-B593-65ACF61AED8D}"/>
    <hyperlink ref="G211" r:id="rId186" display="https://datacvr.virk.dk/data/visenhed?enhedstype=produktionsenhed&amp;id=1024851687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A4069C1F-EC9E-4952-B66E-97C8B367727D}"/>
    <hyperlink ref="G216" r:id="rId187" display="https://datacvr.virk.dk/data/visenhed?enhedstype=produktionsenhed&amp;id=1021276835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88DFD554-5754-4C45-9F30-D3AF41D149B6}"/>
    <hyperlink ref="G219" r:id="rId188" display="https://datacvr.virk.dk/data/visenhed?enhedstype=produktionsenhed&amp;id=1013111002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EC767120-95E7-4863-94DF-C9B3AC302E39}"/>
    <hyperlink ref="G218" r:id="rId189" display="https://datacvr.virk.dk/data/visenhed?enhedstype=produktionsenhed&amp;id=1011816955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5CDF7D96-8972-4BD0-8018-18807E0204E1}"/>
    <hyperlink ref="G220" r:id="rId190" display="https://datacvr.virk.dk/data/visenhed?enhedstype=produktionsenhed&amp;id=1025575357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5793A02E-BC30-4FBF-91FD-A84033400611}"/>
    <hyperlink ref="G223" r:id="rId191" display="https://datacvr.virk.dk/data/visenhed?enhedstype=produktionsenhed&amp;id=1013853793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1A3A7E29-1F23-4A1F-97F7-57AEB444EF6D}"/>
    <hyperlink ref="G221" r:id="rId192" display="https://datacvr.virk.dk/data/visenhed?enhedstype=produktionsenhed&amp;id=1024929163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F72C030A-C887-4BFE-8998-4FF5F5BC3D2E}"/>
    <hyperlink ref="G222" r:id="rId193" display="https://datacvr.virk.dk/data/visenhed?enhedstype=produktionsenhed&amp;id=1003558899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9A8AEDA8-588D-4C6B-97B6-CA20B359EF15}"/>
    <hyperlink ref="G224" r:id="rId194" display="https://datacvr.virk.dk/data/visenhed?enhedstype=produktionsenhed&amp;id=1014558302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A5CC695A-D5F5-4B66-992A-A2AB2A2D7F78}"/>
    <hyperlink ref="G195" r:id="rId195" display="https://datacvr.virk.dk/data/visenhed?enhedstype=produktionsenhed&amp;id=1001243807&amp;openFiltertrue&amp;virksomhedsform=null&amp;virksomhedsstatus=aktive_virksomhedsstatus&amp;antal_ansatte=null&amp;type=produktionsenhed&amp;sortering=default&amp;virksomhedsmarkering=null&amp;kommune=169&amp;region=null&amp;personrolle=null&amp;language=da&amp;page=2" xr:uid="{15151FA0-40E7-47A4-B877-23ED86C7F367}"/>
    <hyperlink ref="G197" r:id="rId196" display="https://datacvr.virk.dk/data/visenhed?enhedstype=produktionsenhed&amp;id=1024984989&amp;openFiltertrue&amp;virksomhedsform=null&amp;virksomhedsstatus=aktive_virksomhedsstatus&amp;antal_ansatte=null&amp;type=produktionsenhed&amp;sortering=default&amp;virksomhedsmarkering=null&amp;kommune=169&amp;region=null&amp;personrolle=null&amp;language=da&amp;page=2" xr:uid="{C0FF6A5A-DC17-42F7-A1EE-2941D70CBEC1}"/>
    <hyperlink ref="G181" r:id="rId197" display="https://datacvr.virk.dk/data/visenhed?enhedstype=produktionsenhed&amp;id=102620772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36AF22A-C7A7-493B-964F-B983216231E0}"/>
    <hyperlink ref="G198" r:id="rId198" display="https://datacvr.virk.dk/data/visenhed?enhedstype=produktionsenhed&amp;id=100423007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33E2B14-5738-466A-9F02-9DF10DBF58D1}"/>
    <hyperlink ref="G226" r:id="rId199" display="https://datacvr.virk.dk/data/visenhed?enhedstype=produktionsenhed&amp;id=1003070002&amp;openFiltertrue&amp;virksomhedsform=null&amp;virksomhedsstatus=aktive_virksomhedsstatus&amp;antal_ansatte=null&amp;type=produktionsenhed&amp;sortering=default&amp;virksomhedsmarkering=null&amp;kommune=169&amp;region=null&amp;personrolle=null&amp;language=da" xr:uid="{10E481EE-D2EE-47B4-9F66-BDCB8A4E924B}"/>
    <hyperlink ref="G230" r:id="rId200" display="https://datacvr.virk.dk/data/visenhed?enhedstype=produktionsenhed&amp;id=1026220552&amp;openFiltertrue&amp;virksomhedsform=null&amp;virksomhedsstatus=aktive_virksomhedsstatus&amp;antal_ansatte=null&amp;type=produktionsenhed&amp;sortering=default&amp;virksomhedsmarkering=null&amp;kommune=169&amp;region=null&amp;personrolle=null&amp;language=da" xr:uid="{E1198F7E-4BEC-41F9-8AF5-DADD002CE12E}"/>
    <hyperlink ref="G229" r:id="rId201" display="https://datacvr.virk.dk/data/visenhed?enhedstype=produktionsenhed&amp;id=1014482381&amp;openFiltertrue&amp;virksomhedsform=null&amp;virksomhedsstatus=aktive_virksomhedsstatus&amp;antal_ansatte=null&amp;type=produktionsenhed&amp;sortering=default&amp;virksomhedsmarkering=null&amp;kommune=169&amp;region=null&amp;personrolle=null&amp;language=da" xr:uid="{45B00FEA-D803-4527-B317-EE5BB43CE277}"/>
    <hyperlink ref="G233" r:id="rId202" display="https://datacvr.virk.dk/data/visenhed?enhedstype=produktionsenhed&amp;id=1017623539&amp;openFiltertrue&amp;virksomhedsform=null&amp;virksomhedsstatus=aktive_virksomhedsstatus&amp;antal_ansatte=null&amp;type=produktionsenhed&amp;sortering=default&amp;virksomhedsmarkering=null&amp;kommune=169&amp;region=null&amp;personrolle=null&amp;language=da" xr:uid="{DECD9EF7-5170-4AA1-B32F-D070471F3F56}"/>
    <hyperlink ref="G231" r:id="rId203" display="https://datacvr.virk.dk/data/visenhed?enhedstype=produktionsenhed&amp;id=1016650109&amp;openFiltertrue&amp;virksomhedsform=null&amp;virksomhedsstatus=aktive_virksomhedsstatus&amp;antal_ansatte=null&amp;type=produktionsenhed&amp;sortering=default&amp;virksomhedsmarkering=null&amp;kommune=169&amp;region=null&amp;personrolle=null&amp;language=da" xr:uid="{9C8A4E54-E57A-41E5-B55C-0CDE2A742197}"/>
    <hyperlink ref="G232" r:id="rId204" display="https://datacvr.virk.dk/data/visenhed?enhedstype=produktionsenhed&amp;id=1022657808&amp;openFiltertrue&amp;virksomhedsform=null&amp;virksomhedsstatus=aktive_virksomhedsstatus&amp;antal_ansatte=null&amp;type=produktionsenhed&amp;sortering=default&amp;virksomhedsmarkering=null&amp;kommune=169&amp;region=null&amp;personrolle=null&amp;language=da" xr:uid="{DFB49513-EA14-4D41-9147-1C0B51606A5B}"/>
    <hyperlink ref="G234" r:id="rId205" display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xr:uid="{27952629-8D85-4529-B377-6D3188CA0E5C}"/>
    <hyperlink ref="G235" r:id="rId206" display="https://datacvr.virk.dk/data/visenhed?enhedstype=produktionsenhed&amp;id=1026760018&amp;openFiltertrue&amp;virksomhedsform=null&amp;virksomhedsstatus=aktive_virksomhedsstatus&amp;antal_ansatte=null&amp;type=produktionsenhed&amp;sortering=default&amp;virksomhedsmarkering=null&amp;kommune=169&amp;region=null&amp;personrolle=null&amp;language=da" xr:uid="{B0423202-75DE-44DB-9400-3D679000CECD}"/>
    <hyperlink ref="G236" r:id="rId207" display="https://datacvr.virk.dk/data/visenhed?enhedstype=produktionsenhed&amp;id=1025192660&amp;openFiltertrue&amp;virksomhedsform=null&amp;virksomhedsstatus=aktive_virksomhedsstatus&amp;antal_ansatte=null&amp;type=produktionsenhed&amp;sortering=default&amp;virksomhedsmarkering=null&amp;kommune=169&amp;region=null&amp;personrolle=null&amp;language=da" xr:uid="{D05F0421-33D1-4784-BC77-7D9C5929508A}"/>
    <hyperlink ref="G238" r:id="rId208" display="https://datacvr.virk.dk/data/visenhed?enhedstype=produktionsenhed&amp;id=1025599248&amp;openFiltertrue&amp;virksomhedsform=null&amp;virksomhedsstatus=aktive_virksomhedsstatus&amp;antal_ansatte=null&amp;type=produktionsenhed&amp;sortering=default&amp;virksomhedsmarkering=null&amp;kommune=169&amp;region=null&amp;personrolle=null&amp;language=da" xr:uid="{B8FD5DDB-7771-4B8F-827C-9604C7648228}"/>
    <hyperlink ref="G237" r:id="rId209" display="https://datacvr.virk.dk/data/visenhed?enhedstype=produktionsenhed&amp;id=1026427084&amp;openFiltertrue&amp;virksomhedsform=null&amp;virksomhedsstatus=aktive_virksomhedsstatus&amp;antal_ansatte=null&amp;type=produktionsenhed&amp;sortering=default&amp;virksomhedsmarkering=null&amp;kommune=169&amp;region=null&amp;personrolle=null&amp;language=da" xr:uid="{FE8D2CD3-C578-4FB1-90FC-6FFB17ED2D49}"/>
    <hyperlink ref="G239" r:id="rId210" display="https://datacvr.virk.dk/data/visenhed?enhedstype=produktionsenhed&amp;id=102460398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2B1E459C-58D0-426D-9867-1B2B1FCDDB88}"/>
    <hyperlink ref="G244" r:id="rId211" display="https://datacvr.virk.dk/data/visenhed?enhedstype=produktionsenhed&amp;id=101254092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2E13A34-AB96-4633-AA7B-3F88960A2BB4}"/>
    <hyperlink ref="G243" r:id="rId212" display="https://datacvr.virk.dk/data/visenhed?enhedstype=produktionsenhed&amp;id=102549826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F402A3F9-E865-4586-B889-C220AB0AA66B}"/>
    <hyperlink ref="G248" r:id="rId213" display="https://datacvr.virk.dk/data/visenhed?enhedstype=produktionsenhed&amp;id=1012372937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19F5196-86B2-47A8-9DF8-24722D793237}"/>
    <hyperlink ref="G247" r:id="rId214" display="https://datacvr.virk.dk/data/visenhed?enhedstype=produktionsenhed&amp;id=101195633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7C3C48CC-C8F6-4C4B-9DAD-B3A14EA63760}"/>
    <hyperlink ref="G257" r:id="rId215" display="https://datacvr.virk.dk/data/visenhed?enhedstype=produktionsenhed&amp;id=100441044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CD314B8E-965A-498B-89B3-3E8C7D9E06C2}"/>
    <hyperlink ref="G245" r:id="rId216" display="https://datacvr.virk.dk/data/visenhed?enhedstype=produktionsenhed&amp;id=1021513802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3D86C5D2-997F-419A-B470-3648494B85F1}"/>
    <hyperlink ref="G241" r:id="rId217" display="https://datacvr.virk.dk/data/visenhed?enhedstype=produktionsenhed&amp;id=102395140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00B8812-3DE2-4BCB-B1B5-4E70EEAE638D}"/>
    <hyperlink ref="G251" r:id="rId218" display="https://datacvr.virk.dk/data/visenhed?enhedstype=produktionsenhed&amp;id=100118716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C6CA36D-5D58-437E-A995-98F037AA20AA}"/>
    <hyperlink ref="G249" r:id="rId219" display="https://datacvr.virk.dk/data/visenhed?enhedstype=produktionsenhed&amp;id=1024224860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E7E0F499-1FA7-4DF0-9E21-4650839FD361}"/>
    <hyperlink ref="G256" r:id="rId220" display="https://datacvr.virk.dk/data/visenhed?enhedstype=produktionsenhed&amp;id=102458589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ED615190-5F74-44C4-8292-796C99F4CBB9}"/>
    <hyperlink ref="G250" r:id="rId221" display="https://datacvr.virk.dk/data/visenhed?enhedstype=produktionsenhed&amp;id=102619458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9FFF36A-6DAC-4710-A8B6-E192B24073C5}"/>
    <hyperlink ref="G253" r:id="rId222" display="https://datacvr.virk.dk/data/visenhed?enhedstype=produktionsenhed&amp;id=1017875562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2BE37424-2F3C-4441-AF17-9A4C1E8F9EF1}"/>
    <hyperlink ref="G255" r:id="rId223" display="https://datacvr.virk.dk/data/visenhed?enhedstype=produktionsenhed&amp;id=1018999192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C8862603-F22A-4C96-AB2A-9F215369DC36}"/>
    <hyperlink ref="G254" r:id="rId224" display="https://datacvr.virk.dk/data/visenhed?enhedstype=produktionsenhed&amp;id=102640840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A4CFDEE3-9DEC-4C6F-B343-C4E03286D649}"/>
    <hyperlink ref="G252" r:id="rId225" display="https://datacvr.virk.dk/data/visenhed?enhedstype=produktionsenhed&amp;id=102602963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C048234-ED94-4163-9D94-0ADE0EF60AD0}"/>
    <hyperlink ref="G246" r:id="rId226" display="https://datacvr.virk.dk/data/visenhed?enhedstype=produktionsenhed&amp;id=1013407807&amp;openFiltertrue&amp;virksomhedsform=null&amp;virksomhedsstatus=aktive_virksomhedsstatus&amp;antal_ansatte=null&amp;type=produktionsenhed&amp;sortering=default&amp;virksomhedsmarkering=null&amp;kommune=169&amp;region=null&amp;personrolle=null&amp;language=da" xr:uid="{4E2DB1FE-D4A2-4AD9-86C3-5575BFAFCEDA}"/>
    <hyperlink ref="G242" r:id="rId227" display="https://datacvr.virk.dk/data/visenhed?enhedstype=produktionsenhed&amp;id=1016146192&amp;openFiltertrue&amp;virksomhedsform=null&amp;virksomhedsstatus=aktive_virksomhedsstatus&amp;antal_ansatte=null&amp;type=produktionsenhed&amp;sortering=default&amp;virksomhedsmarkering=null&amp;kommune=169&amp;region=null&amp;personrolle=null&amp;language=da" xr:uid="{98328160-B6F0-443A-B69A-FAABDFA74ADF}"/>
    <hyperlink ref="G260" r:id="rId228" display="https://datacvr.virk.dk/data/visenhed?enhedstype=produktionsenhed&amp;id=1009597189&amp;openFiltertrue&amp;virksomhedsform=null&amp;virksomhedsstatus=aktive_virksomhedsstatus&amp;antal_ansatte=null&amp;type=produktionsenhed&amp;sortering=default&amp;virksomhedsmarkering=null&amp;kommune=169&amp;region=null&amp;personrolle=null&amp;language=da" xr:uid="{6CCDEFFE-7F9F-480F-BBEB-6ACB015704F4}"/>
    <hyperlink ref="G261" r:id="rId229" display="https://datacvr.virk.dk/data/visenhed?enhedstype=produktionsenhed&amp;id=1022915866&amp;openFiltertrue&amp;virksomhedsform=null&amp;virksomhedsstatus=aktive_virksomhedsstatus&amp;antal_ansatte=null&amp;type=produktionsenhed&amp;sortering=default&amp;virksomhedsmarkering=null&amp;kommune=169&amp;region=null&amp;personrolle=null&amp;language=da" xr:uid="{66CECCCB-C93A-4310-B0CB-C92F321B1EA2}"/>
    <hyperlink ref="G263" r:id="rId230" display="https://datacvr.virk.dk/data/visenhed?enhedstype=produktionsenhed&amp;id=1026454952&amp;openFiltertrue&amp;virksomhedsform=null&amp;virksomhedsstatus=aktive_virksomhedsstatus&amp;antal_ansatte=null&amp;type=produktionsenhed&amp;sortering=navnasc&amp;virksomhedsmarkering=null&amp;kommune=169&amp;region=null&amp;personrolle=null&amp;language=da" xr:uid="{3E4A68D2-46CD-480F-9F65-E96349A31B99}"/>
    <hyperlink ref="G283" r:id="rId231" display="https://datacvr.virk.dk/data/visenhed?enhedstype=produktionsenhed&amp;id=1015598138&amp;openFiltertrue&amp;virksomhedsform=null&amp;virksomhedsstatus=aktive_virksomhedsstatus&amp;antal_ansatte=null&amp;type=produktionsenhed&amp;sortering=navnasc&amp;virksomhedsmarkering=null&amp;kommune=169&amp;region=null&amp;personrolle=null&amp;language=da" xr:uid="{8BDF3041-0F72-464C-9BAE-2C14362BAC3A}"/>
    <hyperlink ref="G281" r:id="rId232" display="https://datacvr.virk.dk/data/visenhed?enhedstype=produktionsenhed&amp;id=1001293483&amp;openFiltertrue&amp;virksomhedsform=null&amp;virksomhedsstatus=aktive_virksomhedsstatus&amp;antal_ansatte=null&amp;type=produktionsenhed&amp;sortering=navnasc&amp;virksomhedsmarkering=null&amp;kommune=169&amp;region=null&amp;personrolle=null&amp;language=da" xr:uid="{9E88D581-FCBA-4878-A587-8E362568D660}"/>
    <hyperlink ref="G267" r:id="rId233" display="https://datacvr.virk.dk/data/visenhed?enhedstype=produktionsenhed&amp;id=1014338000&amp;openFiltertrue&amp;virksomhedsform=null&amp;virksomhedsstatus=aktive_virksomhedsstatus&amp;antal_ansatte=null&amp;type=produktionsenhed&amp;sortering=navnasc&amp;virksomhedsmarkering=null&amp;kommune=169&amp;region=null&amp;personrolle=null&amp;language=da" xr:uid="{6E2C9F26-A338-4D02-928A-0D6DDA7D7F9A}"/>
    <hyperlink ref="G273" r:id="rId234" display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xr:uid="{661D1FC6-3A08-4E1A-B571-3AB9FB6EE811}"/>
    <hyperlink ref="G271" r:id="rId235" display="https://datacvr.virk.dk/data/visenhed?enhedstype=produktionsenhed&amp;id=1020638474&amp;openFiltertrue&amp;virksomhedsform=null&amp;virksomhedsstatus=aktive_virksomhedsstatus&amp;antal_ansatte=null&amp;type=produktionsenhed&amp;sortering=navnasc&amp;virksomhedsmarkering=null&amp;kommune=169&amp;region=null&amp;personrolle=null&amp;language=da" xr:uid="{BB6B14C8-02F7-4A5C-BAED-B00A6CBABA6E}"/>
    <hyperlink ref="G270" r:id="rId236" display="https://datacvr.virk.dk/data/visenhed?enhedstype=produktionsenhed&amp;id=1018656597&amp;openFiltertrue&amp;virksomhedsform=null&amp;virksomhedsstatus=aktive_virksomhedsstatus&amp;antal_ansatte=null&amp;type=produktionsenhed&amp;sortering=navnasc&amp;virksomhedsmarkering=null&amp;kommune=169&amp;region=null&amp;personrolle=null&amp;language=da" xr:uid="{CBB27FC9-6A8A-481C-87C7-C169CE69C31C}"/>
    <hyperlink ref="G269" r:id="rId237" display="https://datacvr.virk.dk/data/visenhed?enhedstype=produktionsenhed&amp;id=1018187619&amp;openFiltertrue&amp;virksomhedsform=null&amp;virksomhedsstatus=aktive_virksomhedsstatus&amp;antal_ansatte=null&amp;type=produktionsenhed&amp;sortering=navnasc&amp;virksomhedsmarkering=null&amp;kommune=169&amp;region=null&amp;personrolle=null&amp;language=da" xr:uid="{D28BB2FE-2F41-49B6-AFB0-2825D8AFA23A}"/>
    <hyperlink ref="G274" r:id="rId238" display="https://datacvr.virk.dk/data/visenhed?enhedstype=produktionsenhed&amp;id=1003803574&amp;openFiltertrue&amp;virksomhedsform=null&amp;virksomhedsstatus=aktive_virksomhedsstatus&amp;antal_ansatte=null&amp;type=produktionsenhed&amp;sortering=navnasc&amp;virksomhedsmarkering=null&amp;kommune=169&amp;region=null&amp;personrolle=null&amp;language=da" xr:uid="{991729B0-33F5-4E3C-8D01-F20C140CD2B4}"/>
    <hyperlink ref="G272" r:id="rId239" display="https://datacvr.virk.dk/data/visenhed?enhedstype=produktionsenhed&amp;id=1023745352&amp;openFiltertrue&amp;virksomhedsform=null&amp;virksomhedsstatus=aktive_virksomhedsstatus&amp;antal_ansatte=null&amp;type=produktionsenhed&amp;sortering=navnasc&amp;virksomhedsmarkering=null&amp;kommune=169&amp;region=null&amp;personrolle=null&amp;language=da" xr:uid="{C1CDBE41-E77E-40AD-8264-C52BCD1C4502}"/>
    <hyperlink ref="G286" r:id="rId240" display="https://datacvr.virk.dk/data/visenhed?enhedstype=produktionsenhed&amp;id=1007228291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0B9FE8D6-19B7-4C4C-BFD2-5C7FD1107A67}"/>
    <hyperlink ref="G284" r:id="rId241" display="https://datacvr.virk.dk/data/visenhed?enhedstype=produktionsenhed&amp;id=1020750061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7E71AB1D-4123-46F0-81A8-167946CD33F0}"/>
    <hyperlink ref="G280" r:id="rId242" display="https://datacvr.virk.dk/data/visenhed?enhedstype=produktionsenhed&amp;id=100257813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6B4B78CC-FB99-4D7A-906C-8538E9393CC8}"/>
    <hyperlink ref="G282" r:id="rId243" display="https://datacvr.virk.dk/data/visenhed?enhedstype=produktionsenhed&amp;id=1021590769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7683A14A-B1EA-416F-AA66-C9DF8E4F8E5A}"/>
    <hyperlink ref="G278" r:id="rId244" display="https://datacvr.virk.dk/data/visenhed?enhedstype=produktionsenhed&amp;id=102192963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44A166C-0A77-4E5C-8946-9745CEEAC6B7}"/>
    <hyperlink ref="G279" r:id="rId245" display="https://datacvr.virk.dk/data/visenhed?enhedstype=produktionsenhed&amp;id=1022136212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96B3B28-0BC3-4852-AFD4-C18146D96B6D}"/>
    <hyperlink ref="G276" r:id="rId246" display="https://datacvr.virk.dk/data/visenhed?enhedstype=produktionsenhed&amp;id=102147455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EB970D8-7E02-4AFD-BA67-0FC77DD3DD56}"/>
    <hyperlink ref="G277" r:id="rId247" display="https://datacvr.virk.dk/data/visenhed?enhedstype=produktionsenhed&amp;id=1024847345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6070846A-2D5B-45CF-86ED-F1B93B61623B}"/>
    <hyperlink ref="G265" r:id="rId248" display="https://datacvr.virk.dk/data/visenhed?enhedstype=produktionsenhed&amp;id=102281513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67B3A113-D7EB-49B2-B7A2-7BE5CA60042C}"/>
    <hyperlink ref="G268" r:id="rId249" display="https://datacvr.virk.dk/data/visenhed?enhedstype=produktionsenhed&amp;id=102185016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88A7D4E-3817-4A66-9BF4-731897D7A295}"/>
    <hyperlink ref="G264" r:id="rId250" display="https://datacvr.virk.dk/data/visenhed?enhedstype=produktionsenhed&amp;id=1025650766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281EB89D-F3B4-465D-A2BC-AF36F3865000}"/>
    <hyperlink ref="G285" r:id="rId251" display="https://datacvr.virk.dk/data/visenhed?enhedstype=produktionsenhed&amp;id=102393367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8C2C0305-4613-4B3C-B862-37AC305C5517}"/>
    <hyperlink ref="G266" r:id="rId252" display="https://datacvr.virk.dk/data/visenhed?enhedstype=produktionsenhed&amp;id=102130988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0C5A7A6D-E55C-4CBE-8DCD-B6F152EBCAC8}"/>
    <hyperlink ref="G275" r:id="rId253" display="https://datacvr.virk.dk/data/visenhed?enhedstype=produktionsenhed&amp;id=1012980503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135C05E2-2F71-4FEB-A1B8-6737E26E9F12}"/>
    <hyperlink ref="G288" r:id="rId254" display="https://datacvr.virk.dk/data/visenhed?enhedstype=produktionsenhed&amp;id=1002333906&amp;openFiltertrue&amp;virksomhedsform=null&amp;virksomhedsstatus=aktive_virksomhedsstatus&amp;antal_ansatte=null&amp;type=produktionsenhed&amp;sortering=navnasc&amp;virksomhedsmarkering=null&amp;kommune=169&amp;region=null&amp;personrolle=null&amp;language=da" xr:uid="{71BBCFBD-C419-493D-9E1D-0FF0447B9E16}"/>
    <hyperlink ref="G291" r:id="rId255" display="https://datacvr.virk.dk/data/visenhed?enhedstype=produktionsenhed&amp;id=1021501936&amp;openFiltertrue&amp;virksomhedsform=null&amp;virksomhedsstatus=aktive_virksomhedsstatus&amp;antal_ansatte=null&amp;type=produktionsenhed&amp;sortering=navnasc&amp;virksomhedsmarkering=null&amp;kommune=169&amp;region=null&amp;personrolle=null&amp;language=da" xr:uid="{FF52D2BB-FF00-4691-BCDC-BF3456E1CCBE}"/>
    <hyperlink ref="G292" r:id="rId256" display="https://datacvr.virk.dk/data/visenhed?enhedstype=produktionsenhed&amp;id=1009307393&amp;openFiltertrue&amp;virksomhedsform=null&amp;virksomhedsstatus=aktive_virksomhedsstatus&amp;antal_ansatte=null&amp;type=produktionsenhed&amp;sortering=navnasc&amp;virksomhedsmarkering=null&amp;kommune=169&amp;region=null&amp;personrolle=null&amp;language=da" xr:uid="{EBC119DC-0CC1-4C3D-93CB-19758DB6E9CA}"/>
    <hyperlink ref="G294" r:id="rId257" display="https://datacvr.virk.dk/data/visenhed?enhedstype=produktionsenhed&amp;id=1026825292&amp;openFiltertrue&amp;virksomhedsform=null&amp;virksomhedsstatus=aktive_virksomhedsstatus&amp;antal_ansatte=null&amp;type=produktionsenhed&amp;sortering=navnasc&amp;virksomhedsmarkering=null&amp;kommune=169&amp;region=null&amp;personrolle=null&amp;language=da" xr:uid="{AB6E5D6B-B3F2-47F0-9FFE-D4057FB5B9C5}"/>
    <hyperlink ref="G297" r:id="rId258" display="https://datacvr.virk.dk/data/visenhed?enhedstype=produktionsenhed&amp;id=1016157887&amp;openFiltertrue&amp;virksomhedsform=null&amp;virksomhedsstatus=aktive_virksomhedsstatus&amp;antal_ansatte=null&amp;type=Alle&amp;sortering=navnasc&amp;virksomhedsmarkering=null&amp;kommune=169&amp;region=null&amp;personrolle=null&amp;language=da" xr:uid="{85A4BC3C-7CC4-402C-A5A8-A1FDC71FE916}"/>
    <hyperlink ref="G307" r:id="rId259" display="https://datacvr.virk.dk/data/visenhed?enhedstype=produktionsenhed&amp;id=1025432491&amp;openFiltertrue&amp;virksomhedsform=null&amp;virksomhedsstatus=aktive_virksomhedsstatus&amp;antal_ansatte=null&amp;type=produktionsenhed&amp;sortering=navnasc&amp;virksomhedsmarkering=null&amp;kommune=169&amp;region=null&amp;personrolle=null&amp;language=da" xr:uid="{B8A0D74B-94D9-453B-8D17-AE2FBB401762}"/>
    <hyperlink ref="G306" r:id="rId260" display="https://datacvr.virk.dk/data/visenhed?enhedstype=produktionsenhed&amp;id=1022315990&amp;openFiltertrue&amp;virksomhedsform=null&amp;virksomhedsstatus=aktive_virksomhedsstatus&amp;antal_ansatte=null&amp;type=produktionsenhed&amp;sortering=navnasc&amp;virksomhedsmarkering=null&amp;kommune=169&amp;region=null&amp;personrolle=null&amp;language=da" xr:uid="{00DD9576-B295-490E-AC8A-5EBCE2BEDE31}"/>
    <hyperlink ref="G305" r:id="rId261" display="https://datacvr.virk.dk/data/visenhed?enhedstype=produktionsenhed&amp;id=1025223558&amp;openFiltertrue&amp;virksomhedsform=null&amp;virksomhedsstatus=aktive_virksomhedsstatus&amp;antal_ansatte=null&amp;type=produktionsenhed&amp;sortering=navnasc&amp;virksomhedsmarkering=null&amp;kommune=169&amp;region=null&amp;personrolle=null&amp;language=da" xr:uid="{3CCF8640-CDDF-4F9E-A69C-186B341B3BE4}"/>
    <hyperlink ref="G304" r:id="rId262" display="https://datacvr.virk.dk/data/visenhed?enhedstype=produktionsenhed&amp;id=1024237695&amp;openFiltertrue&amp;virksomhedsform=null&amp;virksomhedsstatus=aktive_virksomhedsstatus&amp;antal_ansatte=null&amp;type=produktionsenhed&amp;sortering=navnasc&amp;virksomhedsmarkering=null&amp;kommune=169&amp;region=null&amp;personrolle=null&amp;language=da" xr:uid="{3DC84A9C-9D73-45EB-93D0-695FA44361CE}"/>
    <hyperlink ref="G303" r:id="rId263" display="https://datacvr.virk.dk/data/visenhed?enhedstype=produktionsenhed&amp;id=1021649534&amp;openFiltertrue&amp;virksomhedsform=null&amp;virksomhedsstatus=aktive_virksomhedsstatus&amp;antal_ansatte=null&amp;type=produktionsenhed&amp;sortering=navnasc&amp;virksomhedsmarkering=null&amp;kommune=169&amp;region=null&amp;personrolle=null&amp;language=da" xr:uid="{6F39385F-4D50-4848-B489-A69D75635264}"/>
    <hyperlink ref="G302" r:id="rId264" display="https://datacvr.virk.dk/data/visenhed?enhedstype=produktionsenhed&amp;id=1021346051&amp;openFiltertrue&amp;virksomhedsform=null&amp;virksomhedsstatus=aktive_virksomhedsstatus&amp;antal_ansatte=null&amp;type=produktionsenhed&amp;sortering=navnasc&amp;virksomhedsmarkering=null&amp;kommune=169&amp;region=null&amp;personrolle=null&amp;language=da" xr:uid="{EC20CEC8-534E-4503-B42A-9D745D98EA31}"/>
    <hyperlink ref="G301" r:id="rId265" display="https://datacvr.virk.dk/data/visenhed?enhedstype=produktionsenhed&amp;id=1025093808&amp;openFiltertrue&amp;virksomhedsform=null&amp;virksomhedsstatus=aktive_virksomhedsstatus&amp;antal_ansatte=null&amp;type=produktionsenhed&amp;sortering=navnasc&amp;virksomhedsmarkering=null&amp;kommune=169&amp;region=null&amp;personrolle=null&amp;language=da" xr:uid="{F3D8DE18-D146-44D6-A883-50DC063F6A9D}"/>
    <hyperlink ref="G300" r:id="rId266" display="https://datacvr.virk.dk/data/visenhed?enhedstype=produktionsenhed&amp;id=1025033341&amp;openFiltertrue&amp;virksomhedsform=null&amp;virksomhedsstatus=aktive_virksomhedsstatus&amp;antal_ansatte=null&amp;type=produktionsenhed&amp;sortering=navnasc&amp;virksomhedsmarkering=null&amp;kommune=169&amp;region=null&amp;personrolle=null&amp;language=da" xr:uid="{5FCEA710-70C4-4D5B-930A-A5F00BDB867A}"/>
    <hyperlink ref="G309" r:id="rId267" display="https://datacvr.virk.dk/data/visenhed?enhedstype=produktionsenhed&amp;id=1019106876&amp;openFiltertrue&amp;virksomhedsform=null&amp;virksomhedsstatus=aktive_virksomhedsstatus&amp;antal_ansatte=null&amp;type=produktionsenhed&amp;sortering=navnasc&amp;virksomhedsmarkering=null&amp;kommune=169&amp;region=null&amp;personrolle=null&amp;language=da" xr:uid="{A113FADB-8AB3-4499-A0FA-387A7F7C224F}"/>
    <hyperlink ref="G310" r:id="rId268" display="https://datacvr.virk.dk/data/visenhed?enhedstype=produktionsenhed&amp;id=1018665413&amp;openFiltertrue&amp;virksomhedsform=null&amp;virksomhedsstatus=aktive_virksomhedsstatus&amp;antal_ansatte=null&amp;type=produktionsenhed&amp;sortering=navnasc&amp;virksomhedsmarkering=null&amp;kommune=169&amp;region=null&amp;personrolle=null&amp;language=da" xr:uid="{A43EB7A1-DAB2-4DFA-B08A-695D64D2E83A}"/>
    <hyperlink ref="G311" r:id="rId269" display="https://datacvr.virk.dk/data/visenhed?enhedstype=produktionsenhed&amp;id=1002933741&amp;openFiltertrue&amp;virksomhedsform=null&amp;virksomhedsstatus=aktive_virksomhedsstatus&amp;antal_ansatte=null&amp;type=produktionsenhed&amp;sortering=navnasc&amp;virksomhedsmarkering=null&amp;kommune=169&amp;region=null&amp;personrolle=null&amp;language=da" xr:uid="{CE42CEA9-3BEA-4A69-B4FC-B2B27AF0DB6D}"/>
    <hyperlink ref="G312" r:id="rId270" display="https://datacvr.virk.dk/data/visenhed?enhedstype=produktionsenhed&amp;id=1002933765&amp;openFiltertrue&amp;virksomhedsform=null&amp;virksomhedsstatus=aktive_virksomhedsstatus&amp;antal_ansatte=null&amp;type=produktionsenhed&amp;sortering=navnasc&amp;virksomhedsmarkering=null&amp;kommune=169&amp;region=null&amp;personrolle=null&amp;language=da" xr:uid="{CF392921-856E-4A6D-8FCF-12492EF36CCE}"/>
    <hyperlink ref="G314" r:id="rId271" display="https://datacvr.virk.dk/data/visenhed?enhedstype=produktionsenhed&amp;id=1023504541&amp;openFiltertrue&amp;virksomhedsform=null&amp;virksomhedsstatus=aktive_virksomhedsstatus&amp;antal_ansatte=null&amp;type=produktionsenhed&amp;sortering=navnasc&amp;virksomhedsmarkering=null&amp;kommune=169&amp;region=null&amp;personrolle=null&amp;language=da" xr:uid="{CDF65F3C-7038-44B8-9653-D86650C100C3}"/>
    <hyperlink ref="G317" r:id="rId272" display="https://datacvr.virk.dk/data/visenhed?enhedstype=produktionsenhed&amp;id=1022328448&amp;openFiltertrue&amp;virksomhedsform=null&amp;virksomhedsstatus=aktive_virksomhedsstatus&amp;antal_ansatte=null&amp;type=produktionsenhed&amp;sortering=navnasc&amp;virksomhedsmarkering=null&amp;kommune=169&amp;region=null&amp;personrolle=null&amp;language=da" xr:uid="{1A4495A5-985C-43EC-BB8F-2AE602DFAA73}"/>
    <hyperlink ref="G318" r:id="rId273" display="https://datacvr.virk.dk/data/visenhed?enhedstype=produktionsenhed&amp;id=1023504398&amp;openFiltertrue&amp;virksomhedsform=null&amp;virksomhedsstatus=aktive_virksomhedsstatus&amp;antal_ansatte=null&amp;type=produktionsenhed&amp;sortering=navnasc&amp;virksomhedsmarkering=null&amp;kommune=169&amp;region=null&amp;personrolle=null&amp;language=da" xr:uid="{1CAEFAC2-B3CB-4E64-9ED7-EBCCED28AF1B}"/>
    <hyperlink ref="G319" r:id="rId274" display="https://datacvr.virk.dk/data/visenhed?enhedstype=produktionsenhed&amp;id=1024951096&amp;openFiltertrue&amp;virksomhedsform=null&amp;virksomhedsstatus=aktive_virksomhedsstatus&amp;antal_ansatte=null&amp;type=produktionsenhed&amp;sortering=navnasc&amp;virksomhedsmarkering=null&amp;kommune=169&amp;region=null&amp;personrolle=null&amp;language=da" xr:uid="{0D629E2D-C2B7-4EBE-ADE2-D3863812EC13}"/>
    <hyperlink ref="G320" r:id="rId275" display="https://datacvr.virk.dk/data/visenhed?enhedstype=produktionsenhed&amp;id=1022128309&amp;openFiltertrue&amp;virksomhedsform=null&amp;virksomhedsstatus=aktive_virksomhedsstatus&amp;antal_ansatte=null&amp;type=produktionsenhed&amp;sortering=navnasc&amp;virksomhedsmarkering=null&amp;kommune=169&amp;region=null&amp;personrolle=null&amp;language=da" xr:uid="{CEC1BA9D-6EAC-4B23-A598-B00C64874AD6}"/>
    <hyperlink ref="G322" r:id="rId276" display="https://datacvr.virk.dk/data/visenhed?enhedstype=produktionsenhed&amp;id=1023704133&amp;openFiltertrue&amp;virksomhedsform=null&amp;virksomhedsstatus=aktive_virksomhedsstatus&amp;antal_ansatte=null&amp;type=produktionsenhed&amp;sortering=navnasc&amp;virksomhedsmarkering=null&amp;kommune=169&amp;region=null&amp;personrolle=null&amp;language=da" xr:uid="{F2D2290D-2D5C-4787-85C0-3CFE4D49805F}"/>
    <hyperlink ref="G323" r:id="rId277" display="https://datacvr.virk.dk/data/visenhed?enhedstype=produktionsenhed&amp;id=1024703270&amp;openFiltertrue&amp;virksomhedsform=null&amp;virksomhedsstatus=aktive_virksomhedsstatus&amp;antal_ansatte=null&amp;type=produktionsenhed&amp;sortering=navnasc&amp;virksomhedsmarkering=null&amp;kommune=169&amp;region=null&amp;personrolle=null&amp;language=da" xr:uid="{25936FE9-E18F-40BF-A687-F5F233FF8906}"/>
    <hyperlink ref="G324" r:id="rId278" display="https://datacvr.virk.dk/data/visenhed?enhedstype=produktionsenhed&amp;id=102581806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D487EBE6-D541-44FF-ACE3-F9CBDF4F6B0E}"/>
    <hyperlink ref="G326" r:id="rId279" display="https://datacvr.virk.dk/data/visenhed?enhedstype=produktionsenhed&amp;id=102093985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E9AF1A0-339C-4943-A3A4-060F2E3513B0}"/>
    <hyperlink ref="G329" r:id="rId280" display="https://datacvr.virk.dk/data/visenhed?enhedstype=produktionsenhed&amp;id=1023192140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A0F8805-6D56-4652-BE57-0D2F2B5124ED}"/>
    <hyperlink ref="G330" r:id="rId281" display="https://datacvr.virk.dk/data/visenhed?enhedstype=produktionsenhed&amp;id=1023773860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2AEF87E-BF6A-4669-8D28-3EE2B33BB2F3}"/>
    <hyperlink ref="G331" r:id="rId282" display="https://datacvr.virk.dk/data/visenhed?enhedstype=produktionsenhed&amp;id=1023476122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B1357A19-64E8-4E65-B4A2-3600EB1638E6}"/>
    <hyperlink ref="G337" r:id="rId283" display="https://datacvr.virk.dk/data/visenhed?enhedstype=produktionsenhed&amp;id=102431182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1F8918D3-536B-400E-8FC0-4490C911C9A2}"/>
    <hyperlink ref="G340" r:id="rId284" display="https://datacvr.virk.dk/data/visenhed?enhedstype=produktionsenhed&amp;id=101699053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B1A3227-DC2E-4063-AC45-11C0D89B4F00}"/>
    <hyperlink ref="G342" r:id="rId285" display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B8ED97A9-FAE9-47C2-B202-A717C50E0D15}"/>
    <hyperlink ref="G343" r:id="rId286" display="https://datacvr.virk.dk/data/visenhed?enhedstype=produktionsenhed&amp;id=1025421287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4215759-B383-4AA5-AA9F-4752A37D7249}"/>
    <hyperlink ref="G347" r:id="rId287" display="https://datacvr.virk.dk/data/visenhed?enhedstype=produktionsenhed&amp;id=1021035048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28EC9B7E-37FE-4D25-BC8D-219E114EE5FA}"/>
    <hyperlink ref="G346" r:id="rId288" display="https://datacvr.virk.dk/data/visenhed?enhedstype=produktionsenhed&amp;id=1021701277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DFDAC25D-1F00-468C-B799-00113B4864CB}"/>
    <hyperlink ref="G350" r:id="rId289" display="https://datacvr.virk.dk/data/visenhed?enhedstype=produktionsenhed&amp;id=1019550695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6E82121D-2D94-4F4A-909A-0694DDF90C4A}"/>
    <hyperlink ref="G353" r:id="rId290" display="https://datacvr.virk.dk/data/visenhed?enhedstype=produktionsenhed&amp;id=1009719292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4B229456-A671-4A19-B997-82A8C909A8F1}"/>
    <hyperlink ref="G355" r:id="rId291" display="https://datacvr.virk.dk/data/visenhed?enhedstype=produktionsenhed&amp;id=102003275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F6DD6712-E0AB-42C1-BCC9-3D2F4AA3A2B0}"/>
    <hyperlink ref="G356" r:id="rId292" display="https://datacvr.virk.dk/data/visenhed?enhedstype=produktionsenhed&amp;id=101504751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74046D4C-EA51-4BA3-A22D-5E47AFD13717}"/>
    <hyperlink ref="G357" r:id="rId293" display="https://datacvr.virk.dk/data/visenhed?enhedstype=produktionsenhed&amp;id=1017288047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5C70C0E1-63F9-4771-A27F-09FBF91AB96D}"/>
    <hyperlink ref="G358" r:id="rId294" display="https://datacvr.virk.dk/data/visenhed?enhedstype=produktionsenhed&amp;id=102585314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B0F230CE-76C4-403B-A51D-738B0C807F62}"/>
    <hyperlink ref="G360" r:id="rId295" display="https://datacvr.virk.dk/data/visenhed?enhedstype=produktionsenhed&amp;id=1025129667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A329F48D-54D5-47CE-8D78-8A586FB3FDE9}"/>
    <hyperlink ref="G362" r:id="rId296" display="https://datacvr.virk.dk/data/visenhed?enhedstype=produktionsenhed&amp;id=1014267251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5920D0C1-5AC5-46E7-8521-DFA06CED89A8}"/>
    <hyperlink ref="G363" r:id="rId297" display="https://datacvr.virk.dk/data/visenhed?enhedstype=produktionsenhed&amp;id=1022418455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F31D218D-276B-4E59-B16C-EB275DBF39FD}"/>
    <hyperlink ref="G364" r:id="rId298" display="https://datacvr.virk.dk/data/visenhed?enhedstype=produktionsenhed&amp;id=1015619801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71CBEAD3-889C-4067-8B36-7533C89564DE}"/>
    <hyperlink ref="G366" r:id="rId299" display="https://datacvr.virk.dk/data/visenhed?enhedstype=produktionsenhed&amp;id=1024345587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BB5CF352-2624-4AE5-B5B4-AFED9C89B7B6}"/>
    <hyperlink ref="G367" r:id="rId300" display="https://datacvr.virk.dk/data/visenhed?enhedstype=produktionsenhed&amp;id=1017971138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A77679A5-A2E4-4E99-92EE-205DA1E7D460}"/>
    <hyperlink ref="G368" r:id="rId301" display="https://datacvr.virk.dk/data/visenhed?enhedstype=produktionsenhed&amp;id=1023744917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CDDF0168-2D3C-45BE-A282-AB3DAC998A54}"/>
    <hyperlink ref="G369" r:id="rId302" display="https://datacvr.virk.dk/data/visenhed?enhedstype=produktionsenhed&amp;id=1019879913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B05184D5-042A-416B-8B80-17462812C842}"/>
    <hyperlink ref="G370" r:id="rId303" display="https://datacvr.virk.dk/data/visenhed?enhedstype=produktionsenhed&amp;id=1022246581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0B13E493-055E-4859-AC9E-065A46F4B165}"/>
    <hyperlink ref="G374" r:id="rId304" display="https://datacvr.virk.dk/data/visenhed?enhedstype=produktionsenhed&amp;id=1017071137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80726C2A-3F8C-4683-8D97-D40E66A55F55}"/>
    <hyperlink ref="G375" r:id="rId305" display="https://datacvr.virk.dk/data/visenhed?enhedstype=produktionsenhed&amp;id=1019435047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7867DE44-69C4-493D-A4E9-2B79B5FA5260}"/>
    <hyperlink ref="G377" r:id="rId306" display="https://datacvr.virk.dk/data/visenhed?enhedstype=produktionsenhed&amp;id=1004060499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950EF998-C06F-4E30-A42E-8310A8DBD48B}"/>
    <hyperlink ref="G378" r:id="rId307" display="https://datacvr.virk.dk/data/visenhed?enhedstype=produktionsenhed&amp;id=1021727020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9BACCC83-40D1-4F43-A7BE-7F9FE3E63B41}"/>
    <hyperlink ref="G380" r:id="rId308" display="https://datacvr.virk.dk/data/visenhed?enhedstype=produktionsenhed&amp;id=1024613484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AB7DCCC8-EA4C-40BF-BE3E-56D7F1F37553}"/>
    <hyperlink ref="G383" r:id="rId309" display="https://datacvr.virk.dk/data/visenhed?enhedstype=produktionsenhed&amp;id=1017073660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60F86EB0-4006-4996-8FB0-8051F5827CDB}"/>
    <hyperlink ref="G384" r:id="rId310" display="https://datacvr.virk.dk/data/visenhed?enhedstype=produktionsenhed&amp;id=1023480545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A11101B5-4E1E-4E45-9B85-20C373BF36A6}"/>
    <hyperlink ref="G386" r:id="rId311" display="https://datacvr.virk.dk/data/visenhed?enhedstype=produktionsenhed&amp;id=1023451197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7597CCFD-FB6A-44EF-9CC1-D216C8598C58}"/>
    <hyperlink ref="G387" r:id="rId312" display="https://datacvr.virk.dk/data/visenhed?enhedstype=produktionsenhed&amp;id=1025124754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5E96F474-663C-4591-82F6-7B4BFBADA235}"/>
    <hyperlink ref="G389" r:id="rId313" display="https://datacvr.virk.dk/data/visenhed?enhedstype=produktionsenhed&amp;id=1020218432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C38F79DB-38D5-4DAF-8C8B-A08C2E17BC61}"/>
    <hyperlink ref="G391" r:id="rId314" display="https://datacvr.virk.dk/data/visenhed?enhedstype=produktionsenhed&amp;id=1020241000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CB03861A-D6BF-470E-B0B9-A6CBBBFF77D3}"/>
    <hyperlink ref="G393" r:id="rId315" display="https://datacvr.virk.dk/data/visenhed?enhedstype=produktionsenhed&amp;id=1014386722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B2379AF6-3794-4110-963F-4780447E813D}"/>
    <hyperlink ref="G394" r:id="rId316" display="https://datacvr.virk.dk/data/visenhed?enhedstype=produktionsenhed&amp;id=1023094866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6D1363B6-BCA9-4949-840F-A862227DA4C3}"/>
    <hyperlink ref="G395" r:id="rId317" display="https://datacvr.virk.dk/data/visenhed?enhedstype=produktionsenhed&amp;id=1024459582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15015A42-71D6-4B54-9481-D5FDA24C7613}"/>
    <hyperlink ref="G398" r:id="rId318" display="https://datacvr.virk.dk/data/visenhed?enhedstype=produktionsenhed&amp;id=1025969355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998E0D25-7671-4B2C-8338-7D7856543433}"/>
    <hyperlink ref="G401" r:id="rId319" display="https://datacvr.virk.dk/data/visenhed?enhedstype=produktionsenhed&amp;id=1020362568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D50097FE-A04F-4C6D-B2FB-280DC305B7E4}"/>
    <hyperlink ref="G409" r:id="rId320" display="https://datacvr.virk.dk/data/visenhed?enhedstype=produktionsenhed&amp;id=1011690889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A4696D14-C256-4D5E-BE2F-11895434284B}"/>
    <hyperlink ref="G411" r:id="rId321" display="https://datacvr.virk.dk/data/visenhed?enhedstype=produktionsenhed&amp;id=1011795761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D1D8C8A8-1647-479B-9886-314CA34A0173}"/>
    <hyperlink ref="G412" r:id="rId322" display="https://datacvr.virk.dk/data/visenhed?enhedstype=produktionsenhed&amp;id=1022087130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0717602B-0DE8-49FB-9DE4-C8AF3A46ABFA}"/>
    <hyperlink ref="G413" r:id="rId323" display="https://datacvr.virk.dk/data/visenhed?enhedstype=produktionsenhed&amp;id=1024120186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73689F8B-2EDC-47A6-9BF1-C311032ABC08}"/>
    <hyperlink ref="G414" r:id="rId324" display="https://datacvr.virk.dk/data/visenhed?enhedstype=produktionsenhed&amp;id=1025096394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CCA31E3F-E7F7-4776-AC87-C1C232BF2E5F}"/>
    <hyperlink ref="G415" r:id="rId325" display="https://datacvr.virk.dk/data/visenhed?enhedstype=produktionsenhed&amp;id=1023344471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C8503874-07ED-40D9-8A0D-515056CAA9A4}"/>
    <hyperlink ref="G416" r:id="rId326" display="https://datacvr.virk.dk/data/visenhed?enhedstype=produktionsenhed&amp;id=1024531224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2B4D4DFE-39A8-42BE-BD51-7EF418658F14}"/>
    <hyperlink ref="G422" r:id="rId327" display="https://datacvr.virk.dk/data/visenhed?enhedstype=produktionsenhed&amp;id=1014780587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7EB5A316-E02C-4709-8C9E-74385782AC3F}"/>
    <hyperlink ref="G429" r:id="rId328" display="https://datacvr.virk.dk/data/visenhed?enhedstype=produktionsenhed&amp;id=1009571996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3E17AE95-795C-4E29-85B7-5C8352334066}"/>
    <hyperlink ref="G430" r:id="rId329" display="https://datacvr.virk.dk/data/visenhed?enhedstype=produktionsenhed&amp;id=1002481897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F6A7AEED-A04F-4786-9CE9-FC1E36E5EB85}"/>
    <hyperlink ref="G432" r:id="rId330" display="https://datacvr.virk.dk/data/visenhed?enhedstype=produktionsenhed&amp;id=1002050564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C556D131-65FB-48BB-B958-49688767F6BD}"/>
    <hyperlink ref="G433" r:id="rId331" display="https://datacvr.virk.dk/data/visenhed?enhedstype=produktionsenhed&amp;id=1003866478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AA5398C4-BBDA-486A-86A6-6FB26F2855EA}"/>
    <hyperlink ref="G436" r:id="rId332" display="https://datacvr.virk.dk/data/visenhed?enhedstype=produktionsenhed&amp;id=1024574683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FC74240E-9C6E-49A8-86BD-A07FB54B52E3}"/>
    <hyperlink ref="G438" r:id="rId333" display="https://datacvr.virk.dk/data/visenhed?enhedstype=produktionsenhed&amp;id=1002353371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D1CFEE4E-BB4D-4456-876D-64DCA46B67C7}"/>
    <hyperlink ref="G440" r:id="rId334" display="https://datacvr.virk.dk/data/visenhed?enhedstype=produktionsenhed&amp;id=1020361057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F506A9E2-002C-4CCD-92EC-34E0A63AC408}"/>
    <hyperlink ref="G441" r:id="rId335" display="https://datacvr.virk.dk/data/visenhed?enhedstype=produktionsenhed&amp;id=1023915312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10A5AC55-0877-454A-9D0C-5EA05ACF533F}"/>
    <hyperlink ref="G444" r:id="rId336" display="https://datacvr.virk.dk/data/visenhed?enhedstype=produktionsenhed&amp;id=1000817846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962A74C8-28C8-404B-B3D8-402096423365}"/>
    <hyperlink ref="G445" r:id="rId337" display="https://datacvr.virk.dk/data/visenhed?enhedstype=produktionsenhed&amp;id=1021457023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3C92F515-FBC0-4861-BD7C-6B0CC09221E4}"/>
    <hyperlink ref="G448" r:id="rId338" display="https://datacvr.virk.dk/data/visenhed?enhedstype=produktionsenhed&amp;id=1021637889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133D8C22-87B3-44CD-BE7F-4CA1034B5DE2}"/>
    <hyperlink ref="G450" r:id="rId339" display="https://datacvr.virk.dk/data/visenhed?enhedstype=produktionsenhed&amp;id=1000134006&amp;openFiltertrue&amp;virksomhedsform=null&amp;virksomhedsstatus=aktive_virksomhedsstatus&amp;antal_ansatte=null&amp;type=produktionsenhed&amp;sortering=navnasc&amp;virksomhedsmarkering=null&amp;kommune=169&amp;region=null&amp;personrolle=null&amp;language=da" xr:uid="{68405B12-A203-48C6-85B1-E906BE3FBC6F}"/>
    <hyperlink ref="G451" r:id="rId340" display="https://datacvr.virk.dk/data/visenhed?enhedstype=produktionsenhed&amp;id=1004987620&amp;openFiltertrue&amp;virksomhedsform=null&amp;virksomhedsstatus=aktive_virksomhedsstatus&amp;antal_ansatte=null&amp;type=produktionsenhed&amp;sortering=navnasc&amp;virksomhedsmarkering=null&amp;kommune=169&amp;region=null&amp;personrolle=null&amp;language=da" xr:uid="{FAAA40FC-7D46-4A23-94EF-F7F490B24F13}"/>
    <hyperlink ref="G456" r:id="rId341" display="https://datacvr.virk.dk/data/visenhed?enhedstype=produktionsenhed&amp;id=1023103717&amp;openFiltertrue&amp;virksomhedsform=null&amp;virksomhedsstatus=aktive_virksomhedsstatus&amp;antal_ansatte=null&amp;type=produktionsenhed&amp;sortering=navnasc&amp;virksomhedsmarkering=null&amp;kommune=169&amp;region=null&amp;personrolle=null&amp;language=da" xr:uid="{1DCEF99C-4FBD-40D6-AD2B-F72067711683}"/>
    <hyperlink ref="G457" r:id="rId342" display="https://datacvr.virk.dk/data/visenhed?enhedstype=produktionsenhed&amp;id=1017287563&amp;openFiltertrue&amp;virksomhedsform=null&amp;virksomhedsstatus=aktive_virksomhedsstatus&amp;antal_ansatte=null&amp;type=produktionsenhed&amp;sortering=navnasc&amp;virksomhedsmarkering=null&amp;kommune=169&amp;region=null&amp;personrolle=null&amp;language=da" xr:uid="{7EBA206B-6EC5-47EC-96DD-0B65C83738D1}"/>
    <hyperlink ref="G458" r:id="rId343" display="https://datacvr.virk.dk/data/visenhed?enhedstype=produktionsenhed&amp;id=1002180280&amp;openFiltertrue&amp;virksomhedsform=null&amp;virksomhedsstatus=aktive_virksomhedsstatus&amp;antal_ansatte=null&amp;type=produktionsenhed&amp;sortering=navnasc&amp;virksomhedsmarkering=null&amp;kommune=169&amp;region=null&amp;personrolle=null&amp;language=da" xr:uid="{0B55A2C2-61FF-4961-B9B2-0CA1CBA3E3CE}"/>
    <hyperlink ref="G460" r:id="rId344" display="https://datacvr.virk.dk/data/visenhed?enhedstype=produktionsenhed&amp;id=1024886987&amp;openFiltertrue&amp;virksomhedsform=null&amp;virksomhedsstatus=aktive_virksomhedsstatus&amp;antal_ansatte=null&amp;type=produktionsenhed&amp;sortering=navnasc&amp;virksomhedsmarkering=null&amp;kommune=169&amp;region=null&amp;personrolle=null&amp;language=da" xr:uid="{DC9557FD-B3F2-4F67-8401-9EA0F9F923AF}"/>
    <hyperlink ref="G461" r:id="rId345" display="https://datacvr.virk.dk/data/visenhed?enhedstype=produktionsenhed&amp;id=1020897372&amp;openFiltertrue&amp;virksomhedsform=null&amp;virksomhedsstatus=aktive_virksomhedsstatus&amp;antal_ansatte=null&amp;type=produktionsenhed&amp;sortering=navnasc&amp;virksomhedsmarkering=null&amp;kommune=169&amp;region=null&amp;personrolle=null&amp;language=da" xr:uid="{C48AB013-8149-47C6-8074-ED6CE22B0DE4}"/>
    <hyperlink ref="G462" r:id="rId346" display="https://datacvr.virk.dk/data/visenhed?enhedstype=produktionsenhed&amp;id=1011592968&amp;openFiltertrue&amp;virksomhedsform=null&amp;virksomhedsstatus=aktive_virksomhedsstatus&amp;antal_ansatte=null&amp;type=produktionsenhed&amp;sortering=navnasc&amp;virksomhedsmarkering=null&amp;kommune=169&amp;region=null&amp;personrolle=null&amp;language=da" xr:uid="{BFE80923-6EDB-4D31-8E7A-DFD9984344D5}"/>
    <hyperlink ref="G464" r:id="rId347" display="https://datacvr.virk.dk/data/visenhed?enhedstype=produktionsenhed&amp;id=1013867948&amp;openFiltertrue&amp;virksomhedsform=null&amp;virksomhedsstatus=aktive_virksomhedsstatus&amp;antal_ansatte=null&amp;type=produktionsenhed&amp;sortering=navnasc&amp;virksomhedsmarkering=null&amp;kommune=169&amp;region=null&amp;personrolle=null&amp;language=da" xr:uid="{1487AE7A-2A96-45F7-9AE8-0223510C06E4}"/>
    <hyperlink ref="G465" r:id="rId348" display="https://datacvr.virk.dk/data/visenhed?enhedstype=produktionsenhed&amp;id=1023167766&amp;openFiltertrue&amp;virksomhedsform=null&amp;virksomhedsstatus=aktive_virksomhedsstatus&amp;antal_ansatte=null&amp;type=produktionsenhed&amp;sortering=navnasc&amp;virksomhedsmarkering=null&amp;kommune=169&amp;region=null&amp;personrolle=null&amp;language=da" xr:uid="{8BBCC441-219B-4764-9121-D960BFAE2C04}"/>
    <hyperlink ref="G468" r:id="rId349" display="https://datacvr.virk.dk/data/visenhed?enhedstype=produktionsenhed&amp;id=1002248723&amp;openFiltertrue&amp;virksomhedsform=null&amp;virksomhedsstatus=aktive_virksomhedsstatus&amp;antal_ansatte=null&amp;type=produktionsenhed&amp;sortering=navnasc&amp;virksomhedsmarkering=null&amp;kommune=169&amp;region=null&amp;personrolle=null&amp;language=da" xr:uid="{50F7886C-D39B-4C88-99B8-AE5AF047C4DA}"/>
    <hyperlink ref="G469" r:id="rId350" display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xr:uid="{89A12D19-980B-4969-B05B-42891EE33BB4}"/>
    <hyperlink ref="G471" r:id="rId351" display="https://datacvr.virk.dk/data/visenhed?enhedstype=produktionsenhed&amp;id=1023472488&amp;openFiltertrue&amp;virksomhedsform=null&amp;virksomhedsstatus=aktive_virksomhedsstatus&amp;antal_ansatte=null&amp;type=produktionsenhed&amp;sortering=navnasc&amp;virksomhedsmarkering=null&amp;kommune=169&amp;region=null&amp;personrolle=null&amp;language=da" xr:uid="{7CE677B0-7DA5-4D83-92B3-814080AC22E9}"/>
    <hyperlink ref="G472" r:id="rId352" display="https://datacvr.virk.dk/data/visenhed?enhedstype=produktionsenhed&amp;id=1020633308&amp;openFiltertrue&amp;virksomhedsform=null&amp;virksomhedsstatus=aktive_virksomhedsstatus&amp;antal_ansatte=null&amp;type=produktionsenhed&amp;sortering=navnasc&amp;virksomhedsmarkering=null&amp;kommune=169&amp;region=null&amp;personrolle=null&amp;language=da" xr:uid="{563877D9-CAEE-4EF7-B826-21E0095D9E33}"/>
    <hyperlink ref="G473" r:id="rId353" display="https://datacvr.virk.dk/data/visenhed?enhedstype=produktionsenhed&amp;id=1022625477&amp;openFiltertrue&amp;virksomhedsform=null&amp;virksomhedsstatus=aktive_virksomhedsstatus&amp;antal_ansatte=null&amp;type=produktionsenhed&amp;sortering=navnasc&amp;virksomhedsmarkering=null&amp;kommune=169&amp;region=null&amp;personrolle=null&amp;language=da" xr:uid="{D8ADD98F-298D-4CEB-9038-AE71F4E273ED}"/>
    <hyperlink ref="G474" r:id="rId354" display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xr:uid="{CE0D010B-A10A-4467-B828-53C2D844CCED}"/>
    <hyperlink ref="G479" r:id="rId355" display="https://datacvr.virk.dk/data/visenhed?enhedstype=produktionsenhed&amp;id=1013354517&amp;openFiltertrue&amp;virksomhedsform=null&amp;virksomhedsstatus=aktive_virksomhedsstatus&amp;antal_ansatte=null&amp;type=produktionsenhed&amp;sortering=navnasc&amp;virksomhedsmarkering=null&amp;kommune=169&amp;region=null&amp;personrolle=null&amp;language=da" xr:uid="{BE590BA5-B446-4C00-A6F6-4C46C49E4D6C}"/>
    <hyperlink ref="G481" r:id="rId356" display="https://datacvr.virk.dk/data/visenhed?enhedstype=produktionsenhed&amp;id=1021420391&amp;openFiltertrue&amp;virksomhedsform=null&amp;virksomhedsstatus=aktive_virksomhedsstatus&amp;antal_ansatte=null&amp;type=produktionsenhed&amp;sortering=navnasc&amp;virksomhedsmarkering=null&amp;kommune=169&amp;region=null&amp;personrolle=null&amp;language=da" xr:uid="{EAD265A2-73F9-43EF-AD32-4D5E35A0DEC1}"/>
    <hyperlink ref="G483" r:id="rId357" display="https://datacvr.virk.dk/data/visenhed?enhedstype=produktionsenhed&amp;id=1017713201&amp;openFiltertrue&amp;virksomhedsform=null&amp;virksomhedsstatus=aktive_virksomhedsstatus&amp;antal_ansatte=null&amp;type=produktionsenhed&amp;sortering=navnasc&amp;virksomhedsmarkering=null&amp;kommune=169&amp;region=null&amp;personrolle=null&amp;language=da" xr:uid="{F09C6FC2-898A-438E-89DA-7A5DBDEBBBB0}"/>
    <hyperlink ref="G484" r:id="rId358" display="https://datacvr.virk.dk/data/visenhed?enhedstype=produktionsenhed&amp;id=1008484488&amp;openFiltertrue&amp;virksomhedsform=null&amp;virksomhedsstatus=aktive_virksomhedsstatus&amp;antal_ansatte=null&amp;type=produktionsenhed&amp;sortering=navnasc&amp;virksomhedsmarkering=null&amp;kommune=169&amp;region=null&amp;personrolle=null&amp;language=da" xr:uid="{A004381E-D002-490F-9BA0-5AE7745F11FD}"/>
    <hyperlink ref="G486" r:id="rId359" display="https://datacvr.virk.dk/data/visenhed?enhedstype=produktionsenhed&amp;id=1018680005&amp;openFiltertrue&amp;virksomhedsform=null&amp;virksomhedsstatus=aktive_virksomhedsstatus&amp;antal_ansatte=null&amp;type=produktionsenhed&amp;sortering=navnasc&amp;virksomhedsmarkering=null&amp;kommune=169&amp;region=null&amp;personrolle=null&amp;language=da" xr:uid="{317140C8-E4BA-4C15-A871-2881177215B4}"/>
    <hyperlink ref="G487" r:id="rId360" display="https://datacvr.virk.dk/data/visenhed?enhedstype=produktionsenhed&amp;id=1000908924&amp;openFiltertrue&amp;virksomhedsform=null&amp;virksomhedsstatus=aktive_virksomhedsstatus&amp;antal_ansatte=null&amp;type=produktionsenhed&amp;sortering=navnasc&amp;virksomhedsmarkering=null&amp;kommune=169&amp;region=null&amp;personrolle=null&amp;language=da" xr:uid="{FD415A1E-A847-40FE-9F6D-8562C01B1AC5}"/>
    <hyperlink ref="G490" r:id="rId361" display="https://datacvr.virk.dk/data/visenhed?enhedstype=produktionsenhed&amp;id=1010872053&amp;openFiltertrue&amp;virksomhedsform=null&amp;virksomhedsstatus=aktive_virksomhedsstatus&amp;antal_ansatte=null&amp;type=produktionsenhed&amp;sortering=navnasc&amp;virksomhedsmarkering=null&amp;kommune=169&amp;region=null&amp;personrolle=null&amp;language=da" xr:uid="{4A735994-5E0F-47B9-9867-E5354DD9A30E}"/>
    <hyperlink ref="G492" r:id="rId362" display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xr:uid="{0A127207-B6CA-40BA-95F0-86009B153599}"/>
    <hyperlink ref="G496" r:id="rId363" display="https://datacvr.virk.dk/data/visenhed?enhedstype=produktionsenhed&amp;id=1002940073&amp;openFiltertrue&amp;virksomhedsform=null&amp;virksomhedsstatus=aktive_virksomhedsstatus&amp;antal_ansatte=null&amp;type=produktionsenhed&amp;sortering=navnasc&amp;virksomhedsmarkering=null&amp;kommune=169&amp;region=null&amp;personrolle=null&amp;language=da" xr:uid="{79CE53DB-83BD-489E-BE05-F0AB9C45F191}"/>
    <hyperlink ref="G498" r:id="rId364" display="https://datacvr.virk.dk/data/visenhed?enhedstype=produktionsenhed&amp;id=1023225006&amp;openFiltertrue&amp;virksomhedsform=null&amp;virksomhedsstatus=aktive_virksomhedsstatus&amp;antal_ansatte=null&amp;type=produktionsenhed&amp;sortering=navnasc&amp;virksomhedsmarkering=null&amp;kommune=169&amp;region=null&amp;personrolle=null&amp;language=da" xr:uid="{73A4E0D3-16AD-4BA6-BA12-8B1B736979C1}"/>
    <hyperlink ref="G499" r:id="rId365" display="https://datacvr.virk.dk/data/visenhed?enhedstype=produktionsenhed&amp;id=1023404512&amp;openFiltertrue&amp;virksomhedsform=null&amp;virksomhedsstatus=aktive_virksomhedsstatus&amp;antal_ansatte=null&amp;type=produktionsenhed&amp;sortering=navnasc&amp;virksomhedsmarkering=null&amp;kommune=169&amp;region=null&amp;personrolle=null&amp;language=da" xr:uid="{A29BA4D2-EF5C-4779-A59C-3CBA3F91B186}"/>
    <hyperlink ref="G501" r:id="rId366" display="https://datacvr.virk.dk/data/visenhed?enhedstype=produktionsenhed&amp;id=1007768954&amp;openFiltertrue&amp;virksomhedsform=null&amp;virksomhedsstatus=aktive_virksomhedsstatus&amp;antal_ansatte=null&amp;type=produktionsenhed&amp;sortering=navnasc&amp;virksomhedsmarkering=null&amp;kommune=169&amp;region=null&amp;personrolle=null&amp;language=da" xr:uid="{1B92A683-B665-4E42-83F5-7A2DC8611CE4}"/>
    <hyperlink ref="G503" r:id="rId367" display="https://datacvr.virk.dk/data/visenhed?enhedstype=produktionsenhed&amp;id=1025884295&amp;openFiltertrue&amp;virksomhedsform=null&amp;virksomhedsstatus=aktive_virksomhedsstatus&amp;antal_ansatte=null&amp;type=produktionsenhed&amp;sortering=navnasc&amp;virksomhedsmarkering=null&amp;kommune=169&amp;region=null&amp;personrolle=null&amp;language=da" xr:uid="{F2C8101E-56AD-4A88-8C03-7F1A3A2B3ACC}"/>
    <hyperlink ref="G504" r:id="rId368" display="https://datacvr.virk.dk/data/visenhed?enhedstype=produktionsenhed&amp;id=1002210626&amp;openFiltertrue&amp;virksomhedsform=null&amp;virksomhedsstatus=aktive_virksomhedsstatus&amp;antal_ansatte=null&amp;type=produktionsenhed&amp;sortering=navnasc&amp;virksomhedsmarkering=null&amp;kommune=169&amp;region=null&amp;personrolle=null&amp;language=da" xr:uid="{B3D82A73-2A71-455B-82BF-E8A7981155F5}"/>
    <hyperlink ref="G509" r:id="rId369" display="https://datacvr.virk.dk/data/visenhed?enhedstype=produktionsenhed&amp;id=1018580361&amp;openFiltertrue&amp;virksomhedsform=null&amp;virksomhedsstatus=aktive_virksomhedsstatus&amp;antal_ansatte=null&amp;type=produktionsenhed&amp;sortering=navnasc&amp;virksomhedsmarkering=null&amp;kommune=169&amp;region=null&amp;personrolle=null&amp;language=da" xr:uid="{3FDBDB37-E50E-41FA-890F-A0210D7C1C17}"/>
    <hyperlink ref="G510" r:id="rId370" display="https://datacvr.virk.dk/data/visenhed?enhedstype=produktionsenhed&amp;id=1016095091&amp;openFiltertrue&amp;virksomhedsform=null&amp;virksomhedsstatus=aktive_virksomhedsstatus&amp;antal_ansatte=null&amp;type=produktionsenhed&amp;sortering=navnasc&amp;virksomhedsmarkering=null&amp;kommune=169&amp;region=null&amp;personrolle=null&amp;language=da" xr:uid="{CF1ED0AE-8E22-410E-83DD-096A00B19864}"/>
    <hyperlink ref="G516" r:id="rId371" display="https://datacvr.virk.dk/data/visenhed?enhedstype=produktionsenhed&amp;id=1017666246&amp;openFiltertrue&amp;virksomhedsform=null&amp;virksomhedsstatus=normal,aktiv&amp;antal_ansatte=null&amp;type=produktionsenhed&amp;sortering=navnasc&amp;virksomhedsmarkering=null&amp;kommune=169&amp;region=null&amp;personrolle=null&amp;language=da" xr:uid="{9F9637BB-8556-4D9B-9048-EDCC2443EE9B}"/>
    <hyperlink ref="G517" r:id="rId372" display="https://datacvr.virk.dk/data/visenhed?enhedstype=produktionsenhed&amp;id=1018092782&amp;openFiltertrue&amp;virksomhedsform=null&amp;virksomhedsstatus=normal,aktiv&amp;antal_ansatte=null&amp;type=produktionsenhed&amp;sortering=navnasc&amp;virksomhedsmarkering=null&amp;kommune=169&amp;region=null&amp;personrolle=null&amp;language=da" xr:uid="{204A8E7F-CA57-4B46-9C73-BFC589E0E78B}"/>
    <hyperlink ref="G518" r:id="rId373" display="https://datacvr.virk.dk/data/visenhed?enhedstype=produktionsenhed&amp;id=1011314704&amp;openFiltertrue&amp;virksomhedsform=null&amp;virksomhedsstatus=normal,aktiv&amp;antal_ansatte=null&amp;type=produktionsenhed&amp;sortering=navnasc&amp;virksomhedsmarkering=null&amp;kommune=169&amp;region=null&amp;personrolle=null&amp;language=da" xr:uid="{D613B8C8-DF6E-4B12-8F9A-F7F6551F979B}"/>
    <hyperlink ref="G533" r:id="rId374" display="https://datacvr.virk.dk/data/visenhed?enhedstype=produktionsenhed&amp;id=1010957407&amp;openFiltertrue&amp;virksomhedsform=null&amp;virksomhedsstatus=normal,aktiv&amp;antal_ansatte=null&amp;type=produktionsenhed&amp;sortering=navnasc&amp;virksomhedsmarkering=null&amp;kommune=169&amp;region=null&amp;personrolle=null&amp;language=da&amp;page=2" xr:uid="{166B405B-191A-4593-8646-7DA7863E5C63}"/>
    <hyperlink ref="G534" r:id="rId375" display="https://datacvr.virk.dk/data/visenhed?enhedstype=produktionsenhed&amp;id=1005185672&amp;openFiltertrue&amp;virksomhedsform=null&amp;virksomhedsstatus=normal,aktiv&amp;antal_ansatte=null&amp;type=produktionsenhed&amp;sortering=navnasc&amp;virksomhedsmarkering=null&amp;kommune=169&amp;region=null&amp;personrolle=null&amp;language=da&amp;page=2" xr:uid="{78E35944-A8F1-4D43-9090-F93FD5ABA5F5}"/>
    <hyperlink ref="G535" r:id="rId376" display="https://datacvr.virk.dk/data/visenhed?enhedstype=produktionsenhed&amp;id=1018163000&amp;openFiltertrue&amp;virksomhedsform=null&amp;virksomhedsstatus=normal,aktiv&amp;antal_ansatte=null&amp;type=produktionsenhed&amp;sortering=navnasc&amp;virksomhedsmarkering=null&amp;kommune=169&amp;region=null&amp;personrolle=null&amp;language=da&amp;page=2" xr:uid="{7BC640D0-D1F3-40A9-AD43-24D9979D6697}"/>
    <hyperlink ref="G540" r:id="rId377" display="https://datacvr.virk.dk/data/visenhed?enhedstype=produktionsenhed&amp;id=1008538723&amp;openFiltertrue&amp;virksomhedsform=null&amp;virksomhedsstatus=normal,aktiv&amp;antal_ansatte=null&amp;type=produktionsenhed&amp;sortering=navnasc&amp;virksomhedsmarkering=null&amp;kommune=169&amp;region=null&amp;personrolle=null&amp;language=da&amp;page=2" xr:uid="{40909B1F-A98B-44D6-A979-9C4F9FCEC61F}"/>
    <hyperlink ref="G542" r:id="rId378" display="https://datacvr.virk.dk/data/visenhed?enhedstype=produktionsenhed&amp;id=1016600799&amp;openFiltertrue&amp;virksomhedsform=null&amp;virksomhedsstatus=normal,aktiv&amp;antal_ansatte=null&amp;type=produktionsenhed&amp;sortering=navnasc&amp;virksomhedsmarkering=null&amp;kommune=169&amp;region=null&amp;personrolle=null&amp;language=da&amp;page=2" xr:uid="{081613C4-2C47-4CDA-A58D-86E2E3F7E581}"/>
    <hyperlink ref="G543" r:id="rId379" display="https://datacvr.virk.dk/data/visenhed?enhedstype=produktionsenhed&amp;id=1023582259&amp;openFiltertrue&amp;virksomhedsform=null&amp;virksomhedsstatus=normal,aktiv&amp;antal_ansatte=null&amp;type=produktionsenhed&amp;sortering=navnasc&amp;virksomhedsmarkering=null&amp;kommune=169&amp;region=null&amp;personrolle=null&amp;language=da&amp;page=3" xr:uid="{CAA9D80C-664B-4C0E-8F18-FD1EFD97C719}"/>
    <hyperlink ref="G547" r:id="rId380" display="https://datacvr.virk.dk/data/visenhed?enhedstype=produktionsenhed&amp;id=1014514003&amp;openFiltertrue&amp;virksomhedsform=null&amp;virksomhedsstatus=normal,aktiv&amp;antal_ansatte=null&amp;type=produktionsenhed&amp;sortering=navnasc&amp;virksomhedsmarkering=null&amp;kommune=169&amp;region=null&amp;personrolle=null&amp;language=da&amp;page=3" xr:uid="{81D940EA-0654-4559-9CB4-BD7B1B024FB0}"/>
    <hyperlink ref="G548" r:id="rId381" display="https://datacvr.virk.dk/data/visenhed?enhedstype=produktionsenhed&amp;id=1022364363&amp;openFiltertrue&amp;virksomhedsform=null&amp;virksomhedsstatus=normal,aktiv&amp;antal_ansatte=null&amp;type=produktionsenhed&amp;sortering=navnasc&amp;virksomhedsmarkering=null&amp;kommune=169&amp;region=null&amp;personrolle=null&amp;language=da&amp;page=3" xr:uid="{1FB9AC87-103E-48E8-A1BC-1588F5C0C714}"/>
    <hyperlink ref="G549" r:id="rId382" display="https://datacvr.virk.dk/data/visenhed?enhedstype=produktionsenhed&amp;id=1017713600&amp;openFiltertrue&amp;virksomhedsform=null&amp;virksomhedsstatus=normal,aktiv&amp;antal_ansatte=null&amp;type=produktionsenhed&amp;sortering=navnasc&amp;virksomhedsmarkering=null&amp;kommune=169&amp;region=null&amp;personrolle=null&amp;language=da&amp;page=3" xr:uid="{E2139DB8-BD70-4901-9DED-51FEA61E3FC0}"/>
    <hyperlink ref="G552" r:id="rId383" display="https://datacvr.virk.dk/data/visenhed?enhedstype=produktionsenhed&amp;id=1002691008&amp;openFiltertrue&amp;virksomhedsform=null&amp;virksomhedsstatus=normal,aktiv&amp;antal_ansatte=null&amp;type=produktionsenhed&amp;sortering=navnasc&amp;virksomhedsmarkering=null&amp;kommune=169&amp;region=null&amp;personrolle=null&amp;language=da&amp;page=3" xr:uid="{93173A2B-00AB-4AE2-8544-22D3695D2B48}"/>
    <hyperlink ref="G553" r:id="rId384" display="https://datacvr.virk.dk/data/visenhed?enhedstype=produktionsenhed&amp;id=1022898163&amp;openFiltertrue&amp;virksomhedsform=null&amp;virksomhedsstatus=normal,aktiv&amp;antal_ansatte=null&amp;type=produktionsenhed&amp;sortering=navnasc&amp;virksomhedsmarkering=null&amp;kommune=169&amp;region=null&amp;personrolle=null&amp;language=da&amp;page=4" xr:uid="{14B9945C-3C9D-48BE-BF39-1989B5D6069A}"/>
    <hyperlink ref="G558" r:id="rId385" display="https://datacvr.virk.dk/data/visenhed?enhedstype=produktionsenhed&amp;id=1018262580&amp;openFiltertrue&amp;virksomhedsform=null&amp;virksomhedsstatus=normal,aktiv&amp;antal_ansatte=null&amp;type=produktionsenhed&amp;sortering=navnasc&amp;virksomhedsmarkering=null&amp;kommune=169&amp;region=null&amp;personrolle=null&amp;language=da&amp;page=4" xr:uid="{193BFA8F-E7D6-4BAB-88E8-31FB895423D6}"/>
    <hyperlink ref="G560" r:id="rId386" display="https://datacvr.virk.dk/data/visenhed?enhedstype=produktionsenhed&amp;id=1023696246&amp;openFiltertrue&amp;virksomhedsform=null&amp;virksomhedsstatus=normal,aktiv&amp;antal_ansatte=null&amp;type=produktionsenhed&amp;sortering=navnasc&amp;virksomhedsmarkering=null&amp;kommune=169&amp;region=null&amp;personrolle=null&amp;language=da&amp;page=4" xr:uid="{711851A3-6E5E-4C37-9B48-3AE62A035E1A}"/>
    <hyperlink ref="G562" r:id="rId387" display="https://datacvr.virk.dk/data/visenhed?enhedstype=produktionsenhed&amp;id=1022262676&amp;openFiltertrue&amp;virksomhedsform=null&amp;virksomhedsstatus=normal,aktiv&amp;antal_ansatte=null&amp;type=produktionsenhed&amp;sortering=navnasc&amp;virksomhedsmarkering=null&amp;kommune=169&amp;region=null&amp;personrolle=null&amp;language=da&amp;page=4" xr:uid="{49ED8648-7DA6-478D-8BF0-67FF1C703F94}"/>
    <hyperlink ref="G564" r:id="rId388" display="https://datacvr.virk.dk/data/visenhed?enhedstype=produktionsenhed&amp;id=1018101757&amp;openFiltertrue&amp;virksomhedsform=null&amp;virksomhedsstatus=normal,aktiv&amp;antal_ansatte=null&amp;type=produktionsenhed&amp;sortering=navnasc&amp;virksomhedsmarkering=null&amp;kommune=169&amp;region=null&amp;personrolle=null&amp;language=da&amp;page=5" xr:uid="{BB4554BD-D5E4-418F-8633-1FE7728559F9}"/>
    <hyperlink ref="G567" r:id="rId389" display="https://datacvr.virk.dk/data/visenhed?enhedstype=produktionsenhed&amp;id=1022149187&amp;openFiltertrue&amp;virksomhedsform=null&amp;virksomhedsstatus=normal,aktiv&amp;antal_ansatte=null&amp;type=produktionsenhed&amp;sortering=navnasc&amp;virksomhedsmarkering=null&amp;kommune=169&amp;region=null&amp;personrolle=null&amp;language=da&amp;page=5" xr:uid="{B40E1CDC-CF4E-45B9-A566-0ECF3B7C2328}"/>
    <hyperlink ref="G569" r:id="rId390" display="https://datacvr.virk.dk/data/visenhed?enhedstype=produktionsenhed&amp;id=1026242742&amp;openFiltertrue&amp;virksomhedsform=null&amp;virksomhedsstatus=normal,aktiv&amp;antal_ansatte=null&amp;type=produktionsenhed&amp;sortering=navnasc&amp;virksomhedsmarkering=null&amp;kommune=169&amp;region=null&amp;personrolle=null&amp;language=da&amp;page=5" xr:uid="{C2483785-4279-414E-9F79-9A052170D874}"/>
    <hyperlink ref="G570" r:id="rId391" display="https://datacvr.virk.dk/data/visenhed?enhedstype=produktionsenhed&amp;id=1023689193&amp;openFiltertrue&amp;virksomhedsform=null&amp;virksomhedsstatus=normal,aktiv&amp;antal_ansatte=null&amp;type=produktionsenhed&amp;sortering=navnasc&amp;virksomhedsmarkering=null&amp;kommune=169&amp;region=null&amp;personrolle=null&amp;language=da&amp;page=5" xr:uid="{93977313-B9CB-4A1A-9D3D-D7800B1F5504}"/>
    <hyperlink ref="G571" r:id="rId392" display="https://datacvr.virk.dk/data/visenhed?enhedstype=produktionsenhed&amp;id=1023635905&amp;openFiltertrue&amp;virksomhedsform=null&amp;virksomhedsstatus=normal,aktiv&amp;antal_ansatte=null&amp;type=produktionsenhed&amp;sortering=navnasc&amp;virksomhedsmarkering=null&amp;kommune=169&amp;region=null&amp;personrolle=null&amp;language=da&amp;page=5" xr:uid="{13AC021C-7A2B-4295-996E-19AD938C9049}"/>
    <hyperlink ref="G573" r:id="rId393" display="https://datacvr.virk.dk/data/visenhed?enhedstype=produktionsenhed&amp;id=1004457942&amp;openFiltertrue&amp;virksomhedsform=null&amp;virksomhedsstatus=normal,aktiv&amp;antal_ansatte=null&amp;type=produktionsenhed&amp;sortering=navnasc&amp;virksomhedsmarkering=null&amp;kommune=169&amp;region=null&amp;personrolle=null&amp;language=da" xr:uid="{D5F25DAE-AE6C-48FC-8212-8C8B49657A49}"/>
    <hyperlink ref="G574" r:id="rId394" display="https://datacvr.virk.dk/data/visenhed?enhedstype=produktionsenhed&amp;id=1001026437&amp;openFiltertrue&amp;virksomhedsform=null&amp;virksomhedsstatus=normal,aktiv&amp;antal_ansatte=null&amp;type=produktionsenhed&amp;sortering=navnasc&amp;virksomhedsmarkering=null&amp;kommune=169&amp;region=null&amp;personrolle=null&amp;language=da" xr:uid="{46E79E13-0C17-48E0-BFF2-BFFB5DC200A5}"/>
    <hyperlink ref="G575" r:id="rId395" display="https://datacvr.virk.dk/data/visenhed?enhedstype=produktionsenhed&amp;id=1012442668&amp;openFiltertrue&amp;virksomhedsform=null&amp;virksomhedsstatus=normal,aktiv&amp;antal_ansatte=null&amp;type=produktionsenhed&amp;sortering=navnasc&amp;virksomhedsmarkering=null&amp;kommune=169&amp;region=null&amp;personrolle=null&amp;language=da" xr:uid="{BE9ACEB3-369D-4CAD-B6D3-905A71D864D7}"/>
    <hyperlink ref="G576" r:id="rId396" display="https://datacvr.virk.dk/data/visenhed?enhedstype=produktionsenhed&amp;id=1022360643&amp;openFiltertrue&amp;virksomhedsform=null&amp;virksomhedsstatus=normal,aktiv&amp;antal_ansatte=null&amp;type=produktionsenhed&amp;sortering=navnasc&amp;virksomhedsmarkering=null&amp;kommune=169&amp;region=null&amp;personrolle=null&amp;language=da" xr:uid="{8F3F0023-72DE-4084-8786-1F37E1AE6FF9}"/>
    <hyperlink ref="G578" r:id="rId397" display="https://datacvr.virk.dk/data/visenhed?enhedstype=produktionsenhed&amp;id=1013894309&amp;openFiltertrue&amp;virksomhedsform=null&amp;virksomhedsstatus=normal,aktiv&amp;antal_ansatte=null&amp;type=produktionsenhed&amp;sortering=navnasc&amp;virksomhedsmarkering=null&amp;kommune=169&amp;region=null&amp;personrolle=null&amp;language=da" xr:uid="{C02C3168-7AB5-4D76-99D9-78FBADFE16EC}"/>
    <hyperlink ref="C581" r:id="rId398" display="https://datacvr.virk.dk/data/visenhed?enhedstype=produktionsenhed&amp;id=1000141293&amp;openFiltertrue&amp;virksomhedsform=null&amp;virksomhedsstatus=aktive_virksomhedsstatus&amp;antal_ansatte=null&amp;type=produktionsenhed&amp;sortering=default&amp;virksomhedsmarkering=null&amp;kommune=169&amp;region=null&amp;personrolle=null&amp;language=da" xr:uid="{29564A77-E9E2-4040-A05D-5CD0CFA6CBE7}"/>
    <hyperlink ref="G584" r:id="rId399" display="https://datacvr.virk.dk/data/visenhed?enhedstype=produktionsenhed&amp;id=1002816987&amp;openFiltertrue&amp;virksomhedsform=null&amp;virksomhedsstatus=aktive_virksomhedsstatus&amp;antal_ansatte=null&amp;type=produktionsenhed&amp;sortering=default&amp;virksomhedsmarkering=null&amp;kommune=169&amp;region=null&amp;personrolle=null&amp;language=da" xr:uid="{7E05AF8B-8C01-431B-86A0-E09F842BCC30}"/>
    <hyperlink ref="G585" r:id="rId400" display="https://datacvr.virk.dk/data/visenhed?enhedstype=produktionsenhed&amp;id=1016407220&amp;openFiltertrue&amp;virksomhedsform=null&amp;virksomhedsstatus=aktive_virksomhedsstatus&amp;antal_ansatte=null&amp;type=produktionsenhed&amp;sortering=default&amp;virksomhedsmarkering=null&amp;kommune=169&amp;region=null&amp;personrolle=null&amp;language=da" xr:uid="{AABC5E0E-9C13-4222-9AD9-18EDD5C36158}"/>
    <hyperlink ref="G586" r:id="rId401" display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xr:uid="{431F2ED7-CFCB-4CB2-9320-2A07554CF17E}"/>
    <hyperlink ref="G588" r:id="rId402" display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xr:uid="{8A001204-6E35-4454-815C-BAFA4449EF19}"/>
    <hyperlink ref="G589" r:id="rId403" display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xr:uid="{59DEFF0F-087D-4103-925D-8CB7BC3B49EA}"/>
    <hyperlink ref="G594" r:id="rId404" display="https://datacvr.virk.dk/data/visenhed?enhedstype=produktionsenhed&amp;id=1021306548&amp;openFiltertrue&amp;virksomhedsform=null&amp;virksomhedsstatus=aktive_virksomhedsstatus&amp;antal_ansatte=null&amp;type=produktionsenhed&amp;sortering=navnasc&amp;virksomhedsmarkering=null&amp;kommune=169&amp;region=null&amp;personrolle=null&amp;language=da" xr:uid="{BB433D1A-B669-4DFE-AFA5-F03B01F94527}"/>
    <hyperlink ref="G597" r:id="rId405" display="https://datacvr.virk.dk/data/visenhed?enhedstype=produktionsenhed&amp;id=1004181685&amp;openFiltertrue&amp;virksomhedsform=null&amp;virksomhedsstatus=aktive_virksomhedsstatus&amp;antal_ansatte=null&amp;type=produktionsenhed&amp;sortering=navnasc&amp;virksomhedsmarkering=null&amp;kommune=169&amp;region=null&amp;personrolle=null&amp;language=da" xr:uid="{F85E2C71-83E5-42E5-955E-E7AAED30AFAE}"/>
    <hyperlink ref="G602" r:id="rId406" display="https://datacvr.virk.dk/data/visenhed?enhedstype=produktionsenhed&amp;id=1000157223&amp;openFiltertrue&amp;virksomhedsform=null&amp;virksomhedsstatus=aktive_virksomhedsstatus&amp;antal_ansatte=null&amp;type=produktionsenhed&amp;sortering=default&amp;virksomhedsmarkering=null&amp;kommune=169&amp;region=null&amp;personrolle=null&amp;language=da" xr:uid="{12354D07-2F4B-4E2C-A741-EC65B05632A6}"/>
    <hyperlink ref="G603" r:id="rId407" display="https://datacvr.virk.dk/data/visenhed?enhedstype=produktionsenhed&amp;id=1001877720&amp;openFiltertrue&amp;virksomhedsform=null&amp;virksomhedsstatus=aktive_virksomhedsstatus&amp;antal_ansatte=null&amp;type=produktionsenhed&amp;sortering=default&amp;virksomhedsmarkering=null&amp;kommune=169&amp;region=null&amp;personrolle=null&amp;language=da" xr:uid="{4C76B8A6-7BF5-4A5F-92F3-3DA4000DA7E1}"/>
    <hyperlink ref="G605" r:id="rId408" display="https://datacvr.virk.dk/data/visenhed?enhedstype=produktionsenhed&amp;id=1018530968&amp;openFiltertrue&amp;virksomhedsform=null&amp;virksomhedsstatus=aktive_virksomhedsstatus&amp;antal_ansatte=null&amp;type=produktionsenhed&amp;sortering=navnasc&amp;virksomhedsmarkering=null&amp;kommune=169&amp;region=null&amp;personrolle=null&amp;language=da" xr:uid="{825EC8B6-6D6C-4086-A36C-88325ED9C5C4}"/>
    <hyperlink ref="G606" r:id="rId409" display="https://datacvr.virk.dk/data/visenhed?enhedstype=produktionsenhed&amp;id=1002180577&amp;openFiltertrue&amp;virksomhedsform=null&amp;virksomhedsstatus=aktive_virksomhedsstatus&amp;antal_ansatte=null&amp;type=produktionsenhed&amp;sortering=navnasc&amp;virksomhedsmarkering=null&amp;kommune=169&amp;region=null&amp;personrolle=null&amp;language=da" xr:uid="{CAB74769-167E-4E41-8124-F36B580BCB6B}"/>
    <hyperlink ref="G607" r:id="rId410" display="https://datacvr.virk.dk/data/visenhed?enhedstype=produktionsenhed&amp;id=1006457781&amp;openFiltertrue&amp;virksomhedsform=null&amp;virksomhedsstatus=aktive_virksomhedsstatus&amp;antal_ansatte=null&amp;type=produktionsenhed&amp;sortering=navnasc&amp;virksomhedsmarkering=null&amp;kommune=169&amp;region=null&amp;personrolle=null&amp;language=da" xr:uid="{75323D33-FB7D-47AE-A33E-EECAE138A1DD}"/>
    <hyperlink ref="G609" r:id="rId411" display="https://datacvr.virk.dk/data/visenhed?enhedstype=produktionsenhed&amp;id=1017555088&amp;openFiltertrue&amp;virksomhedsform=null&amp;virksomhedsstatus=aktive_virksomhedsstatus&amp;antal_ansatte=null&amp;type=produktionsenhed&amp;sortering=navnasc&amp;virksomhedsmarkering=null&amp;kommune=169&amp;region=null&amp;personrolle=null&amp;language=da" xr:uid="{E71C8334-8E35-4E2F-BE37-C83C52E5FA85}"/>
    <hyperlink ref="G608" r:id="rId412" display="https://datacvr.virk.dk/data/visenhed?enhedstype=produktionsenhed&amp;id=1004081081&amp;openFiltertrue&amp;virksomhedsform=null&amp;virksomhedsstatus=aktive_virksomhedsstatus&amp;antal_ansatte=null&amp;type=produktionsenhed&amp;sortering=navnasc&amp;virksomhedsmarkering=null&amp;kommune=169&amp;region=null&amp;personrolle=null&amp;language=da" xr:uid="{D346E154-77EF-4728-97E5-E44899217A32}"/>
    <hyperlink ref="G610" r:id="rId413" display="https://datacvr.virk.dk/data/visenhed?enhedstype=produktionsenhed&amp;id=1009321507&amp;openFiltertrue&amp;virksomhedsform=null&amp;virksomhedsstatus=aktive_virksomhedsstatus&amp;antal_ansatte=null&amp;type=produktionsenhed&amp;sortering=navnasc&amp;virksomhedsmarkering=null&amp;kommune=169&amp;region=null&amp;personrolle=null&amp;language=da" xr:uid="{3F9757B5-B2B5-4B3D-9890-F67908F3F7B2}"/>
    <hyperlink ref="G612" r:id="rId414" display="https://datacvr.virk.dk/data/visenhed?enhedstype=produktionsenhed&amp;id=1013366825&amp;openFiltertrue&amp;virksomhedsform=null&amp;virksomhedsstatus=aktive_virksomhedsstatus&amp;antal_ansatte=null&amp;type=produktionsenhed&amp;sortering=navnasc&amp;virksomhedsmarkering=null&amp;kommune=169&amp;region=null&amp;personrolle=null&amp;language=da" xr:uid="{75EBE6D0-3FEB-41E2-8F03-714A9F0C4D37}"/>
    <hyperlink ref="G613" r:id="rId415" display="https://datacvr.virk.dk/data/visenhed?enhedstype=produktionsenhed&amp;id=1016510994&amp;openFiltertrue&amp;virksomhedsform=null&amp;virksomhedsstatus=aktive_virksomhedsstatus&amp;antal_ansatte=null&amp;type=produktionsenhed&amp;sortering=navnasc&amp;virksomhedsmarkering=null&amp;kommune=169&amp;region=null&amp;personrolle=null&amp;language=da" xr:uid="{7FA28E59-AE5C-4BF1-B5A1-013838AE0121}"/>
    <hyperlink ref="G616" r:id="rId416" display="https://datacvr.virk.dk/data/visenhed?enhedstype=produktionsenhed&amp;id=1013285272&amp;openFiltertrue&amp;virksomhedsform=null&amp;virksomhedsstatus=aktive_virksomhedsstatus&amp;antal_ansatte=null&amp;type=Alle&amp;sortering=default&amp;virksomhedsmarkering=null&amp;kommune=169&amp;region=null&amp;personrolle=null&amp;language=da" xr:uid="{F1F3006A-28BB-4E37-B995-87C52B40059E}"/>
    <hyperlink ref="G619" r:id="rId417" display="https://datacvr.virk.dk/data/visenhed?enhedstype=produktionsenhed&amp;id=1024127792&amp;openFiltertrue&amp;virksomhedsform=null&amp;virksomhedsstatus=aktive_virksomhedsstatus&amp;antal_ansatte=null&amp;type=produktionsenhed&amp;sortering=navnasc&amp;virksomhedsmarkering=null&amp;kommune=169&amp;region=null&amp;personrolle=null&amp;language=da" xr:uid="{AC69EB92-2DDB-4491-886C-40FDF25231D6}"/>
    <hyperlink ref="G622" r:id="rId418" display="https://datacvr.virk.dk/data/visenhed?enhedstype=produktionsenhed&amp;id=1014277575&amp;openFiltertrue&amp;virksomhedsform=null&amp;virksomhedsstatus=aktive_virksomhedsstatus&amp;antal_ansatte=null&amp;type=produktionsenhed&amp;sortering=navnasc&amp;virksomhedsmarkering=null&amp;kommune=169&amp;region=null&amp;personrolle=null&amp;language=da" xr:uid="{12A70E5E-3399-4987-BBB2-204CDC549BDF}"/>
    <hyperlink ref="G624" r:id="rId419" display="https://datacvr.virk.dk/data/visenhed?enhedstype=produktionsenhed&amp;id=1010735870&amp;openFiltertrue&amp;virksomhedsform=null&amp;virksomhedsstatus=aktive_virksomhedsstatus&amp;antal_ansatte=null&amp;type=produktionsenhed&amp;sortering=navnasc&amp;virksomhedsmarkering=null&amp;kommune=169&amp;region=null&amp;personrolle=null&amp;language=da" xr:uid="{E1EBBA1D-5295-46C5-BE50-76FFE11C099F}"/>
    <hyperlink ref="G628" r:id="rId420" display="https://datacvr.virk.dk/data/visenhed?enhedstype=produktionsenhed&amp;id=1021575247&amp;openFiltertrue&amp;virksomhedsform=null&amp;virksomhedsstatus=aktive_virksomhedsstatus&amp;antal_ansatte=null&amp;type=produktionsenhed&amp;sortering=navnasc&amp;virksomhedsmarkering=null&amp;kommune=169&amp;region=null&amp;personrolle=null&amp;language=da" xr:uid="{AFC2C112-D76F-427C-BBBF-7DA22045FA1D}"/>
    <hyperlink ref="G631" r:id="rId421" display="https://datacvr.virk.dk/data/visenhed?enhedstype=produktionsenhed&amp;id=102185012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EDBA3F4F-7C59-4596-8929-248E8F88634D}"/>
    <hyperlink ref="G632" r:id="rId422" display="https://datacvr.virk.dk/data/visenhed?enhedstype=produktionsenhed&amp;id=1024134195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D7E31F21-9FAF-4BE3-83EC-CC603D5753C1}"/>
    <hyperlink ref="G633" r:id="rId423" display="https://datacvr.virk.dk/data/visenhed?enhedstype=produktionsenhed&amp;id=101068573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9671465B-0624-42A9-99A0-D4CC35188B15}"/>
    <hyperlink ref="G635" r:id="rId424" display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D819FB3B-0DE6-47E6-A31E-6A5D0630EB1C}"/>
    <hyperlink ref="G636" r:id="rId425" display="https://datacvr.virk.dk/data/visenhed?enhedstype=produktionsenhed&amp;id=101789238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B303576D-D986-4F8B-8729-43C282B384F4}"/>
    <hyperlink ref="G639" r:id="rId426" display="https://datacvr.virk.dk/data/visenhed?enhedstype=produktionsenhed&amp;id=101587322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C7A4E0AC-D532-4FBD-9DAA-6DADAD784FF8}"/>
    <hyperlink ref="G640" r:id="rId427" display="https://datacvr.virk.dk/data/visenhed?enhedstype=produktionsenhed&amp;id=102580706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996FCB17-B0D9-4D00-8266-686DB9D51A15}"/>
    <hyperlink ref="G641" r:id="rId428" display="https://datacvr.virk.dk/data/visenhed?enhedstype=produktionsenhed&amp;id=102383549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C639275E-3832-4B43-A9E2-0B148F40BCC7}"/>
    <hyperlink ref="G642" r:id="rId429" display="https://datacvr.virk.dk/data/visenhed?enhedstype=produktionsenhed&amp;id=101302061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28ABDB0F-DA6F-4581-8EDC-FFEBFB89A04B}"/>
    <hyperlink ref="G644" r:id="rId430" display="https://datacvr.virk.dk/data/visenhed?enhedstype=produktionsenhed&amp;id=1000470863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C984D695-26A2-4EE7-A030-326B14F0B2D8}"/>
    <hyperlink ref="G647" r:id="rId431" display="https://datacvr.virk.dk/data/visenhed?enhedstype=produktionsenhed&amp;id=1022734373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EF99E547-2258-4DAB-BC66-A7B82449BC24}"/>
    <hyperlink ref="G648" r:id="rId432" display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8D96CF6-6C63-496A-AA29-2675C7E6FA22}"/>
    <hyperlink ref="G649" r:id="rId433" display="https://datacvr.virk.dk/data/visenhed?enhedstype=produktionsenhed&amp;id=1024777460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845AAD1E-BC92-4FFA-806F-D2E0CFAB6EC7}"/>
    <hyperlink ref="G650" r:id="rId434" display="https://datacvr.virk.dk/data/visenhed?enhedstype=produktionsenhed&amp;id=1009890579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DDF4E7C7-BFAF-4B29-8BC2-898EFD6D75F7}"/>
    <hyperlink ref="G651" r:id="rId435" display="https://datacvr.virk.dk/data/visenhed?enhedstype=produktionsenhed&amp;id=1008453361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F057C5A0-8B65-4DE2-AF11-FBD9CB66ABD8}"/>
    <hyperlink ref="G652" r:id="rId436" display="https://datacvr.virk.dk/data/visenhed?enhedstype=produktionsenhed&amp;id=1003903984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E2F87213-1FE2-4F39-8B8B-2104A0C0AE6D}"/>
    <hyperlink ref="G655" r:id="rId437" display="https://datacvr.virk.dk/data/visenhed?enhedstype=produktionsenhed&amp;id=1015106197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E9C4B4F6-B8C2-4393-8647-41B3360FDC3A}"/>
    <hyperlink ref="G656" r:id="rId438" display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D6F1F0E5-5147-4042-81A9-915EE2274F7F}"/>
    <hyperlink ref="G661" r:id="rId439" display="https://datacvr.virk.dk/data/visenhed?enhedstype=produktionsenhed&amp;id=1025335771&amp;openFiltertrue&amp;virksomhedsform=null&amp;virksomhedsstatus=aktive_virksomhedsstatus&amp;antal_ansatte=null&amp;type=Alle&amp;sortering=default&amp;virksomhedsmarkering=null&amp;kommune=169&amp;region=null&amp;personrolle=null&amp;language=da" xr:uid="{17C91AA0-15D7-4430-909C-058F7076F331}"/>
    <hyperlink ref="G662" r:id="rId440" display="https://datacvr.virk.dk/data/visenhed?enhedstype=produktionsenhed&amp;id=1003126571&amp;openFiltertrue&amp;virksomhedsform=null&amp;virksomhedsstatus=aktive_virksomhedsstatus&amp;antal_ansatte=null&amp;type=Alle&amp;sortering=default&amp;virksomhedsmarkering=null&amp;kommune=169&amp;region=null&amp;personrolle=null&amp;language=da" xr:uid="{98018620-592E-4664-8B19-2619C1CDCEE5}"/>
    <hyperlink ref="G664" r:id="rId441" display="https://datacvr.virk.dk/data/visenhed?enhedstype=produktionsenhed&amp;id=1021991658&amp;openFiltertrue&amp;virksomhedsform=null&amp;virksomhedsstatus=aktive_virksomhedsstatus&amp;antal_ansatte=null&amp;type=produktionsenhed&amp;sortering=navnasc&amp;virksomhedsmarkering=null&amp;kommune=169&amp;region=null&amp;personrolle=null&amp;language=da" xr:uid="{6C92AA01-2082-48E6-8960-745A2A85C18B}"/>
    <hyperlink ref="G667" r:id="rId442" display="https://datacvr.virk.dk/data/visenhed?enhedstype=produktionsenhed&amp;id=1001699601&amp;openFiltertrue&amp;virksomhedsform=null&amp;virksomhedsstatus=aktive_virksomhedsstatus&amp;antal_ansatte=null&amp;type=produktionsenhed&amp;sortering=navnasc&amp;virksomhedsmarkering=null&amp;kommune=169&amp;region=null&amp;personrolle=null&amp;language=da" xr:uid="{CD17CEF4-00D3-45B2-A03F-BD78703FF1AA}"/>
    <hyperlink ref="G668" r:id="rId443" display="https://datacvr.virk.dk/data/visenhed?enhedstype=produktionsenhed&amp;id=1023861972&amp;openFiltertrue&amp;virksomhedsform=null&amp;virksomhedsstatus=aktive_virksomhedsstatus&amp;antal_ansatte=null&amp;type=produktionsenhed&amp;sortering=navnasc&amp;virksomhedsmarkering=null&amp;kommune=169&amp;region=null&amp;personrolle=null&amp;language=da" xr:uid="{C1A214BF-EEF0-460F-B202-A069918F317C}"/>
    <hyperlink ref="G669" r:id="rId444" display="https://datacvr.virk.dk/data/visenhed?enhedstype=produktionsenhed&amp;id=1001700545&amp;openFiltertrue&amp;virksomhedsform=null&amp;virksomhedsstatus=aktive_virksomhedsstatus&amp;antal_ansatte=null&amp;type=produktionsenhed&amp;sortering=navnasc&amp;virksomhedsmarkering=null&amp;kommune=169&amp;region=null&amp;personrolle=null&amp;language=da" xr:uid="{75CADB8C-F6CE-4BBB-ABC5-C3D6F1DE3CBE}"/>
    <hyperlink ref="G672" r:id="rId445" display="https://datacvr.virk.dk/data/visenhed?enhedstype=produktionsenhed&amp;id=1021967617&amp;openFiltertrue&amp;virksomhedsform=null&amp;virksomhedsstatus=aktive_virksomhedsstatus&amp;antal_ansatte=null&amp;type=produktionsenhed&amp;sortering=navnasc&amp;virksomhedsmarkering=null&amp;kommune=169&amp;region=null&amp;personrolle=null&amp;language=da" xr:uid="{E45B4566-F749-4211-B9F2-BDFFFB2ED909}"/>
    <hyperlink ref="A677" r:id="rId446" display="https://www.dst.dk/da/Statistik/dokumentation/nomenklaturer/dansk-branchekode-db07" xr:uid="{FD11186B-CDDF-4E47-B3B0-A53CA8877C7B}"/>
    <hyperlink ref="G676" r:id="rId447" display="https://datacvr.virk.dk/data/visenhed?enhedstype=produktionsenhed&amp;id=1019998386&amp;openFiltertrue&amp;virksomhedsform=null&amp;virksomhedsstatus=aktive_virksomhedsstatus&amp;antal_ansatte=null&amp;type=Alle&amp;sortering=navnasc&amp;virksomhedsmarkering=null&amp;kommune=169&amp;region=null&amp;personrolle=null&amp;language=da" xr:uid="{F9C33AA6-93A7-453D-ADB9-61F98E5D3C8E}"/>
    <hyperlink ref="G679" r:id="rId448" display="https://datacvr.virk.dk/data/visenhed?enhedstype=produktionsenhed&amp;id=1010344030&amp;openFiltertrue&amp;virksomhedsform=null&amp;virksomhedsstatus=aktive_virksomhedsstatus&amp;antal_ansatte=null&amp;type=produktionsenhed&amp;sortering=navnasc&amp;virksomhedsmarkering=null&amp;kommune=169&amp;region=null&amp;personrolle=null&amp;language=da" xr:uid="{EC0FEEAE-DEDE-4E97-9BEA-8ADE4E48D176}"/>
    <hyperlink ref="G680" r:id="rId449" display="https://datacvr.virk.dk/data/visenhed?enhedstype=produktionsenhed&amp;id=1010068882&amp;openFiltertrue&amp;virksomhedsform=null&amp;virksomhedsstatus=aktive_virksomhedsstatus&amp;antal_ansatte=null&amp;type=produktionsenhed&amp;sortering=navnasc&amp;virksomhedsmarkering=null&amp;kommune=169&amp;region=null&amp;personrolle=null&amp;language=da" xr:uid="{C54F033A-90D0-4F37-8AC5-84A158664825}"/>
    <hyperlink ref="G682" r:id="rId450" display="https://datacvr.virk.dk/data/visenhed?enhedstype=produktionsenhed&amp;id=1020520317&amp;openFiltertrue&amp;virksomhedsform=null&amp;virksomhedsstatus=aktive_virksomhedsstatus&amp;antal_ansatte=null&amp;type=produktionsenhed&amp;sortering=navnasc&amp;virksomhedsmarkering=null&amp;kommune=169&amp;region=null&amp;personrolle=null&amp;language=da" xr:uid="{A3785373-795C-4700-998D-394B52C8598C}"/>
    <hyperlink ref="G683" r:id="rId451" display="https://datacvr.virk.dk/data/visenhed?enhedstype=produktionsenhed&amp;id=1001150751&amp;openFiltertrue&amp;virksomhedsform=null&amp;virksomhedsstatus=aktive_virksomhedsstatus&amp;antal_ansatte=null&amp;type=produktionsenhed&amp;sortering=navnasc&amp;virksomhedsmarkering=null&amp;kommune=169&amp;region=null&amp;personrolle=null&amp;language=da" xr:uid="{D2D3A5DA-DD56-4E78-BF1C-97BA6023024C}"/>
    <hyperlink ref="G684" r:id="rId452" display="https://datacvr.virk.dk/data/visenhed?enhedstype=produktionsenhed&amp;id=1001504893&amp;openFiltertrue&amp;virksomhedsform=null&amp;virksomhedsstatus=aktive_virksomhedsstatus&amp;antal_ansatte=null&amp;type=produktionsenhed&amp;sortering=navnasc&amp;virksomhedsmarkering=null&amp;kommune=169&amp;region=null&amp;personrolle=null&amp;language=da" xr:uid="{D9C585ED-0838-4034-8CAE-4A2271E27E22}"/>
    <hyperlink ref="G687" r:id="rId453" display="https://datacvr.virk.dk/data/visenhed?enhedstype=produktionsenhed&amp;id=1014888213&amp;openFiltertrue&amp;virksomhedsform=null&amp;virksomhedsstatus=aktive_virksomhedsstatus&amp;antal_ansatte=null&amp;type=produktionsenhed&amp;sortering=navnasc&amp;virksomhedsmarkering=null&amp;kommune=169&amp;region=null&amp;personrolle=null&amp;language=da" xr:uid="{B31CF5C1-52B0-4CA5-84F4-8A6B55A77ADA}"/>
    <hyperlink ref="G688" r:id="rId454" display="https://datacvr.virk.dk/data/visenhed?enhedstype=produktionsenhed&amp;id=1007537030&amp;openFiltertrue&amp;virksomhedsform=null&amp;virksomhedsstatus=aktive_virksomhedsstatus&amp;antal_ansatte=null&amp;type=produktionsenhed&amp;sortering=navnasc&amp;virksomhedsmarkering=null&amp;kommune=169&amp;region=null&amp;personrolle=null&amp;language=da" xr:uid="{86555FD9-868B-44CE-813E-BD8411A57AB0}"/>
    <hyperlink ref="G690" r:id="rId455" display="https://datacvr.virk.dk/data/visenhed?enhedstype=produktionsenhed&amp;id=1013257805&amp;openFiltertrue&amp;virksomhedsform=null&amp;virksomhedsstatus=aktive_virksomhedsstatus&amp;antal_ansatte=null&amp;type=produktionsenhed&amp;sortering=navnasc&amp;virksomhedsmarkering=null&amp;kommune=169&amp;region=null&amp;personrolle=null&amp;language=da" xr:uid="{F4A247F8-A178-4C03-AAE3-917995F3ABBC}"/>
    <hyperlink ref="G691" r:id="rId456" display="https://datacvr.virk.dk/data/visenhed?enhedstype=produktionsenhed&amp;id=1016721375&amp;openFiltertrue&amp;virksomhedsform=null&amp;virksomhedsstatus=aktive_virksomhedsstatus&amp;antal_ansatte=null&amp;type=produktionsenhed&amp;sortering=navnasc&amp;virksomhedsmarkering=null&amp;kommune=169&amp;region=null&amp;personrolle=null&amp;language=da" xr:uid="{7DBF7394-98EE-4309-9657-A27C90FEFD02}"/>
    <hyperlink ref="G692" r:id="rId457" display="https://datacvr.virk.dk/data/visenhed?enhedstype=produktionsenhed&amp;id=101474746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F1C9FBD7-64A5-4BB1-BEC3-FC84A820E834}"/>
    <hyperlink ref="G694" r:id="rId458" display="https://datacvr.virk.dk/data/visenhed?enhedstype=produktionsenhed&amp;id=100353499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E4AA811-2CC1-48F9-ADBB-F4227592FA04}"/>
    <hyperlink ref="G696" r:id="rId459" display="https://datacvr.virk.dk/data/visenhed?enhedstype=produktionsenhed&amp;id=1022354147&amp;openFiltertrue&amp;virksomhedsform=null&amp;virksomhedsstatus=aktive_virksomhedsstatus&amp;antal_ansatte=null&amp;type=Alle&amp;sortering=default&amp;virksomhedsmarkering=null&amp;kommune=169&amp;region=null&amp;personrolle=null&amp;language=da" xr:uid="{051F8468-332C-4619-9115-BE49139F0131}"/>
  </hyperlinks>
  <pageMargins left="0.7" right="0.7" top="0.75" bottom="0.75" header="0.3" footer="0.3"/>
  <pageSetup paperSize="9" orientation="portrait" r:id="rId4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BEF9-3F2C-49BF-9F4D-5794BE7E46D6}">
  <dimension ref="A1:K744"/>
  <sheetViews>
    <sheetView topLeftCell="A243" zoomScale="90" zoomScaleNormal="90" workbookViewId="0">
      <selection activeCell="A257" sqref="A257"/>
    </sheetView>
  </sheetViews>
  <sheetFormatPr defaultColWidth="8.88671875" defaultRowHeight="13.2" x14ac:dyDescent="0.25"/>
  <cols>
    <col min="1" max="1" width="58.44140625" style="47" bestFit="1" customWidth="1"/>
    <col min="2" max="2" width="23.88671875" style="53" bestFit="1" customWidth="1"/>
    <col min="3" max="3" width="54.33203125" style="45" bestFit="1" customWidth="1"/>
    <col min="4" max="4" width="29.44140625" style="45" customWidth="1"/>
    <col min="5" max="5" width="32.33203125" style="45" hidden="1" customWidth="1"/>
    <col min="6" max="6" width="24.109375" style="45" customWidth="1"/>
    <col min="7" max="7" width="20.109375" style="45" bestFit="1" customWidth="1"/>
    <col min="8" max="8" width="20.109375" style="41" customWidth="1"/>
    <col min="9" max="9" width="78.33203125" style="45" bestFit="1" customWidth="1"/>
    <col min="10" max="10" width="21.5546875" style="45" bestFit="1" customWidth="1"/>
    <col min="11" max="16384" width="8.88671875" style="45"/>
  </cols>
  <sheetData>
    <row r="1" spans="1:11" x14ac:dyDescent="0.25">
      <c r="C1" s="38"/>
    </row>
    <row r="2" spans="1:11" s="47" customFormat="1" x14ac:dyDescent="0.25">
      <c r="B2" s="54" t="s">
        <v>4</v>
      </c>
      <c r="C2" s="47" t="s">
        <v>336</v>
      </c>
      <c r="D2" s="47" t="s">
        <v>334</v>
      </c>
      <c r="E2" s="47" t="s">
        <v>351</v>
      </c>
      <c r="F2" s="47" t="s">
        <v>519</v>
      </c>
      <c r="G2" s="47" t="s">
        <v>332</v>
      </c>
      <c r="H2" s="101" t="s">
        <v>1635</v>
      </c>
      <c r="I2" s="47" t="s">
        <v>343</v>
      </c>
    </row>
    <row r="3" spans="1:11" x14ac:dyDescent="0.25">
      <c r="A3" s="48" t="s">
        <v>136</v>
      </c>
      <c r="B3" s="55" t="s">
        <v>40</v>
      </c>
      <c r="C3" s="41" t="s">
        <v>330</v>
      </c>
      <c r="D3" s="41" t="s">
        <v>338</v>
      </c>
      <c r="E3" s="41" t="s">
        <v>350</v>
      </c>
      <c r="F3" s="41">
        <v>4</v>
      </c>
      <c r="G3" s="36" t="s">
        <v>333</v>
      </c>
      <c r="I3" s="36" t="s">
        <v>339</v>
      </c>
      <c r="J3" s="37"/>
      <c r="K3" s="9"/>
    </row>
    <row r="4" spans="1:11" x14ac:dyDescent="0.25">
      <c r="A4" s="49" t="s">
        <v>309</v>
      </c>
      <c r="B4" s="55" t="s">
        <v>35</v>
      </c>
      <c r="C4" s="41" t="s">
        <v>331</v>
      </c>
      <c r="D4" s="41" t="s">
        <v>335</v>
      </c>
      <c r="E4" s="41" t="s">
        <v>352</v>
      </c>
      <c r="F4" s="41">
        <v>5</v>
      </c>
      <c r="G4" s="36" t="s">
        <v>333</v>
      </c>
      <c r="I4" s="36" t="s">
        <v>337</v>
      </c>
    </row>
    <row r="5" spans="1:11" x14ac:dyDescent="0.25">
      <c r="B5" s="55" t="s">
        <v>34</v>
      </c>
      <c r="D5" s="53" t="s">
        <v>1656</v>
      </c>
      <c r="F5" s="45">
        <f>SUM(F3:F4)</f>
        <v>9</v>
      </c>
    </row>
    <row r="6" spans="1:11" x14ac:dyDescent="0.25">
      <c r="B6" s="55" t="s">
        <v>68</v>
      </c>
    </row>
    <row r="7" spans="1:11" x14ac:dyDescent="0.25">
      <c r="B7" s="55" t="s">
        <v>47</v>
      </c>
    </row>
    <row r="8" spans="1:11" s="105" customFormat="1" x14ac:dyDescent="0.25">
      <c r="A8" s="103"/>
      <c r="B8" s="107"/>
      <c r="H8" s="106"/>
    </row>
    <row r="9" spans="1:11" x14ac:dyDescent="0.25">
      <c r="A9" s="48" t="s">
        <v>138</v>
      </c>
      <c r="B9" s="55" t="s">
        <v>40</v>
      </c>
      <c r="C9" s="45" t="s">
        <v>340</v>
      </c>
      <c r="D9" s="38" t="s">
        <v>341</v>
      </c>
      <c r="E9" s="36" t="s">
        <v>353</v>
      </c>
      <c r="F9" s="45">
        <v>1</v>
      </c>
      <c r="G9" s="36" t="s">
        <v>333</v>
      </c>
      <c r="I9" s="36" t="s">
        <v>342</v>
      </c>
    </row>
    <row r="10" spans="1:11" x14ac:dyDescent="0.25">
      <c r="A10" s="49" t="s">
        <v>310</v>
      </c>
      <c r="B10" s="55" t="s">
        <v>35</v>
      </c>
      <c r="D10" s="53" t="s">
        <v>1656</v>
      </c>
      <c r="F10" s="45">
        <f>SUM(F9)</f>
        <v>1</v>
      </c>
    </row>
    <row r="11" spans="1:11" x14ac:dyDescent="0.25">
      <c r="B11" s="53" t="s">
        <v>68</v>
      </c>
    </row>
    <row r="12" spans="1:11" s="105" customFormat="1" x14ac:dyDescent="0.25">
      <c r="A12" s="103"/>
      <c r="B12" s="104"/>
      <c r="H12" s="106"/>
    </row>
    <row r="13" spans="1:11" x14ac:dyDescent="0.25">
      <c r="A13" s="48" t="s">
        <v>140</v>
      </c>
      <c r="B13" s="55" t="s">
        <v>40</v>
      </c>
      <c r="C13" s="45" t="s">
        <v>344</v>
      </c>
      <c r="D13" s="38" t="s">
        <v>346</v>
      </c>
      <c r="E13" s="36" t="s">
        <v>354</v>
      </c>
      <c r="F13" s="45">
        <v>1.26</v>
      </c>
      <c r="G13" s="36" t="s">
        <v>333</v>
      </c>
      <c r="I13" s="36" t="s">
        <v>347</v>
      </c>
    </row>
    <row r="14" spans="1:11" x14ac:dyDescent="0.25">
      <c r="A14" s="49" t="s">
        <v>311</v>
      </c>
      <c r="C14" s="43" t="s">
        <v>345</v>
      </c>
      <c r="D14" s="43" t="s">
        <v>348</v>
      </c>
      <c r="E14" s="36" t="s">
        <v>355</v>
      </c>
      <c r="G14" s="36" t="s">
        <v>333</v>
      </c>
      <c r="H14" s="45" t="s">
        <v>1649</v>
      </c>
      <c r="I14" s="36" t="s">
        <v>349</v>
      </c>
    </row>
    <row r="15" spans="1:11" x14ac:dyDescent="0.25">
      <c r="A15" s="49"/>
      <c r="D15" s="53" t="s">
        <v>1656</v>
      </c>
      <c r="E15" s="36"/>
      <c r="F15" s="111">
        <f>SUM(F13:F14)</f>
        <v>1.26</v>
      </c>
      <c r="G15" s="36"/>
      <c r="H15" s="45"/>
      <c r="I15" s="36"/>
    </row>
    <row r="16" spans="1:11" s="105" customFormat="1" x14ac:dyDescent="0.25">
      <c r="A16" s="103"/>
      <c r="B16" s="104"/>
      <c r="H16" s="106"/>
    </row>
    <row r="17" spans="1:9" x14ac:dyDescent="0.25">
      <c r="A17" s="48" t="s">
        <v>141</v>
      </c>
      <c r="B17" s="55" t="s">
        <v>40</v>
      </c>
      <c r="C17" s="41" t="s">
        <v>356</v>
      </c>
      <c r="D17" s="41" t="s">
        <v>359</v>
      </c>
      <c r="E17" s="41" t="s">
        <v>360</v>
      </c>
      <c r="F17" s="41">
        <v>5</v>
      </c>
      <c r="G17" s="39" t="s">
        <v>333</v>
      </c>
      <c r="H17" s="90" t="s">
        <v>1654</v>
      </c>
      <c r="I17" s="36" t="s">
        <v>358</v>
      </c>
    </row>
    <row r="18" spans="1:9" x14ac:dyDescent="0.25">
      <c r="A18" s="49" t="s">
        <v>312</v>
      </c>
      <c r="C18" s="41" t="s">
        <v>357</v>
      </c>
      <c r="D18" s="41" t="s">
        <v>362</v>
      </c>
      <c r="E18" s="41" t="s">
        <v>361</v>
      </c>
      <c r="F18" s="41">
        <v>61</v>
      </c>
      <c r="G18" s="39" t="s">
        <v>333</v>
      </c>
      <c r="I18" s="36" t="s">
        <v>363</v>
      </c>
    </row>
    <row r="19" spans="1:9" x14ac:dyDescent="0.25">
      <c r="A19" s="49"/>
      <c r="D19" s="38"/>
      <c r="E19" s="36"/>
      <c r="F19" s="45">
        <f>SUM(F17:F18)</f>
        <v>66</v>
      </c>
      <c r="G19" s="39"/>
      <c r="I19" s="36"/>
    </row>
    <row r="20" spans="1:9" s="105" customFormat="1" x14ac:dyDescent="0.25">
      <c r="A20" s="103"/>
      <c r="B20" s="104"/>
      <c r="D20" s="108"/>
      <c r="E20" s="108"/>
      <c r="H20" s="106"/>
    </row>
    <row r="21" spans="1:9" x14ac:dyDescent="0.25">
      <c r="A21" s="48" t="s">
        <v>144</v>
      </c>
      <c r="B21" s="55" t="s">
        <v>40</v>
      </c>
      <c r="C21" s="40" t="s">
        <v>364</v>
      </c>
      <c r="D21" s="41" t="s">
        <v>380</v>
      </c>
      <c r="E21" s="36"/>
      <c r="F21" s="45">
        <v>27</v>
      </c>
      <c r="G21" s="36" t="s">
        <v>333</v>
      </c>
      <c r="H21" s="130" t="s">
        <v>1662</v>
      </c>
      <c r="I21" s="36" t="s">
        <v>383</v>
      </c>
    </row>
    <row r="22" spans="1:9" x14ac:dyDescent="0.25">
      <c r="A22" s="49" t="s">
        <v>313</v>
      </c>
      <c r="B22" s="55" t="s">
        <v>35</v>
      </c>
      <c r="C22" s="40" t="s">
        <v>365</v>
      </c>
      <c r="D22" s="41" t="s">
        <v>381</v>
      </c>
      <c r="F22" s="45" t="s">
        <v>103</v>
      </c>
      <c r="G22" s="36" t="s">
        <v>333</v>
      </c>
      <c r="I22" s="36" t="s">
        <v>382</v>
      </c>
    </row>
    <row r="23" spans="1:9" x14ac:dyDescent="0.25">
      <c r="C23" s="40" t="s">
        <v>367</v>
      </c>
      <c r="D23" s="41" t="s">
        <v>385</v>
      </c>
      <c r="F23" s="45">
        <v>0.02</v>
      </c>
      <c r="G23" s="36" t="s">
        <v>333</v>
      </c>
      <c r="I23" s="36" t="s">
        <v>386</v>
      </c>
    </row>
    <row r="24" spans="1:9" x14ac:dyDescent="0.25">
      <c r="C24" s="40" t="s">
        <v>368</v>
      </c>
      <c r="D24" s="41" t="s">
        <v>387</v>
      </c>
      <c r="F24" s="45" t="s">
        <v>103</v>
      </c>
      <c r="G24" s="36" t="s">
        <v>333</v>
      </c>
      <c r="I24" s="36" t="s">
        <v>388</v>
      </c>
    </row>
    <row r="25" spans="1:9" x14ac:dyDescent="0.25">
      <c r="C25" s="40" t="s">
        <v>369</v>
      </c>
      <c r="D25" s="41" t="s">
        <v>389</v>
      </c>
      <c r="F25" s="45" t="s">
        <v>103</v>
      </c>
      <c r="G25" s="36" t="s">
        <v>333</v>
      </c>
      <c r="I25" s="36" t="s">
        <v>390</v>
      </c>
    </row>
    <row r="26" spans="1:9" x14ac:dyDescent="0.25">
      <c r="C26" s="40" t="s">
        <v>370</v>
      </c>
      <c r="D26" s="41" t="s">
        <v>391</v>
      </c>
      <c r="F26" s="45" t="s">
        <v>103</v>
      </c>
      <c r="G26" s="36" t="s">
        <v>333</v>
      </c>
      <c r="I26" s="36" t="s">
        <v>392</v>
      </c>
    </row>
    <row r="27" spans="1:9" x14ac:dyDescent="0.25">
      <c r="C27" s="40" t="s">
        <v>371</v>
      </c>
      <c r="D27" s="41" t="s">
        <v>393</v>
      </c>
      <c r="F27" s="45" t="s">
        <v>103</v>
      </c>
      <c r="G27" s="36" t="s">
        <v>333</v>
      </c>
      <c r="I27" s="36" t="s">
        <v>394</v>
      </c>
    </row>
    <row r="28" spans="1:9" x14ac:dyDescent="0.25">
      <c r="C28" s="40" t="s">
        <v>372</v>
      </c>
      <c r="D28" s="41" t="s">
        <v>395</v>
      </c>
      <c r="F28" s="45" t="s">
        <v>103</v>
      </c>
      <c r="G28" s="36" t="s">
        <v>333</v>
      </c>
      <c r="I28" s="36" t="s">
        <v>396</v>
      </c>
    </row>
    <row r="29" spans="1:9" x14ac:dyDescent="0.25">
      <c r="C29" s="40" t="s">
        <v>373</v>
      </c>
      <c r="D29" s="41" t="s">
        <v>397</v>
      </c>
      <c r="F29" s="45" t="s">
        <v>103</v>
      </c>
      <c r="G29" s="36" t="s">
        <v>333</v>
      </c>
      <c r="I29" s="36" t="s">
        <v>398</v>
      </c>
    </row>
    <row r="30" spans="1:9" x14ac:dyDescent="0.25">
      <c r="C30" s="40" t="s">
        <v>374</v>
      </c>
      <c r="D30" s="41" t="s">
        <v>399</v>
      </c>
      <c r="F30" s="45" t="s">
        <v>103</v>
      </c>
      <c r="G30" s="36" t="s">
        <v>333</v>
      </c>
      <c r="I30" s="36" t="s">
        <v>400</v>
      </c>
    </row>
    <row r="31" spans="1:9" x14ac:dyDescent="0.25">
      <c r="C31" s="40" t="s">
        <v>375</v>
      </c>
      <c r="D31" s="41" t="s">
        <v>405</v>
      </c>
      <c r="F31" s="45" t="s">
        <v>103</v>
      </c>
      <c r="G31" s="36" t="s">
        <v>333</v>
      </c>
      <c r="I31" s="36" t="s">
        <v>406</v>
      </c>
    </row>
    <row r="32" spans="1:9" x14ac:dyDescent="0.25">
      <c r="C32" s="40" t="s">
        <v>376</v>
      </c>
      <c r="D32" s="41" t="s">
        <v>403</v>
      </c>
      <c r="F32" s="45" t="s">
        <v>103</v>
      </c>
      <c r="G32" s="36" t="s">
        <v>333</v>
      </c>
      <c r="I32" s="36" t="s">
        <v>404</v>
      </c>
    </row>
    <row r="33" spans="1:9" x14ac:dyDescent="0.25">
      <c r="C33" s="40" t="s">
        <v>377</v>
      </c>
      <c r="D33" s="41" t="s">
        <v>407</v>
      </c>
      <c r="F33" s="45" t="s">
        <v>103</v>
      </c>
      <c r="G33" s="36" t="s">
        <v>333</v>
      </c>
      <c r="I33" s="36" t="s">
        <v>408</v>
      </c>
    </row>
    <row r="34" spans="1:9" x14ac:dyDescent="0.25">
      <c r="C34" s="40" t="s">
        <v>378</v>
      </c>
      <c r="D34" s="41" t="s">
        <v>409</v>
      </c>
      <c r="F34" s="45" t="s">
        <v>103</v>
      </c>
      <c r="G34" s="36" t="s">
        <v>333</v>
      </c>
      <c r="I34" s="36" t="s">
        <v>410</v>
      </c>
    </row>
    <row r="35" spans="1:9" x14ac:dyDescent="0.25">
      <c r="C35" s="40" t="s">
        <v>379</v>
      </c>
      <c r="D35" s="41" t="s">
        <v>401</v>
      </c>
      <c r="F35" s="45" t="s">
        <v>103</v>
      </c>
      <c r="G35" s="36" t="s">
        <v>333</v>
      </c>
      <c r="I35" s="36" t="s">
        <v>402</v>
      </c>
    </row>
    <row r="36" spans="1:9" x14ac:dyDescent="0.25">
      <c r="D36" s="53" t="s">
        <v>1656</v>
      </c>
      <c r="F36" s="111">
        <f>SUM(F21:F35)</f>
        <v>27.02</v>
      </c>
    </row>
    <row r="37" spans="1:9" s="105" customFormat="1" x14ac:dyDescent="0.25">
      <c r="A37" s="103"/>
      <c r="B37" s="104"/>
      <c r="H37" s="106"/>
    </row>
    <row r="38" spans="1:9" x14ac:dyDescent="0.25">
      <c r="A38" s="48" t="s">
        <v>145</v>
      </c>
      <c r="B38" s="55" t="s">
        <v>40</v>
      </c>
      <c r="C38" s="45" t="s">
        <v>411</v>
      </c>
      <c r="D38" s="38" t="s">
        <v>421</v>
      </c>
      <c r="G38" s="36" t="s">
        <v>333</v>
      </c>
      <c r="H38" s="45" t="s">
        <v>1648</v>
      </c>
      <c r="I38" s="36" t="s">
        <v>422</v>
      </c>
    </row>
    <row r="39" spans="1:9" x14ac:dyDescent="0.25">
      <c r="A39" s="49" t="s">
        <v>314</v>
      </c>
      <c r="B39" s="55" t="s">
        <v>51</v>
      </c>
      <c r="C39" s="45" t="s">
        <v>412</v>
      </c>
      <c r="D39" s="45" t="s">
        <v>419</v>
      </c>
      <c r="F39" s="45">
        <v>5</v>
      </c>
      <c r="G39" s="36" t="s">
        <v>333</v>
      </c>
      <c r="I39" s="36" t="s">
        <v>420</v>
      </c>
    </row>
    <row r="40" spans="1:9" x14ac:dyDescent="0.25">
      <c r="B40" s="55" t="s">
        <v>35</v>
      </c>
      <c r="C40" s="45" t="s">
        <v>413</v>
      </c>
      <c r="D40" s="38" t="s">
        <v>414</v>
      </c>
      <c r="G40" s="36" t="s">
        <v>333</v>
      </c>
      <c r="H40" s="45" t="s">
        <v>1639</v>
      </c>
      <c r="I40" s="36" t="s">
        <v>415</v>
      </c>
    </row>
    <row r="41" spans="1:9" x14ac:dyDescent="0.25">
      <c r="B41" s="55" t="s">
        <v>34</v>
      </c>
      <c r="C41" s="45" t="s">
        <v>416</v>
      </c>
      <c r="D41" s="38" t="s">
        <v>417</v>
      </c>
      <c r="G41" s="36" t="s">
        <v>333</v>
      </c>
      <c r="H41" s="45" t="s">
        <v>1639</v>
      </c>
      <c r="I41" s="36" t="s">
        <v>415</v>
      </c>
    </row>
    <row r="42" spans="1:9" x14ac:dyDescent="0.25">
      <c r="B42" s="53" t="s">
        <v>69</v>
      </c>
      <c r="D42" s="53" t="s">
        <v>1656</v>
      </c>
      <c r="F42" s="45">
        <f>SUM(F38:F41)</f>
        <v>5</v>
      </c>
    </row>
    <row r="43" spans="1:9" x14ac:dyDescent="0.25">
      <c r="B43" s="53" t="s">
        <v>72</v>
      </c>
    </row>
    <row r="44" spans="1:9" x14ac:dyDescent="0.25">
      <c r="B44" s="53" t="s">
        <v>68</v>
      </c>
    </row>
    <row r="45" spans="1:9" x14ac:dyDescent="0.25">
      <c r="B45" s="53" t="s">
        <v>47</v>
      </c>
    </row>
    <row r="46" spans="1:9" x14ac:dyDescent="0.25">
      <c r="B46" s="53" t="s">
        <v>60</v>
      </c>
    </row>
    <row r="47" spans="1:9" x14ac:dyDescent="0.25">
      <c r="B47" s="53" t="s">
        <v>20</v>
      </c>
      <c r="F47" s="45" t="s">
        <v>103</v>
      </c>
    </row>
    <row r="48" spans="1:9" x14ac:dyDescent="0.25">
      <c r="B48" s="95" t="s">
        <v>59</v>
      </c>
    </row>
    <row r="49" spans="1:9" x14ac:dyDescent="0.25">
      <c r="B49" s="95"/>
    </row>
    <row r="50" spans="1:9" s="105" customFormat="1" x14ac:dyDescent="0.25">
      <c r="A50" s="103"/>
      <c r="B50" s="109"/>
      <c r="H50" s="106"/>
    </row>
    <row r="51" spans="1:9" x14ac:dyDescent="0.25">
      <c r="A51" s="48" t="s">
        <v>146</v>
      </c>
      <c r="B51" s="55" t="s">
        <v>40</v>
      </c>
      <c r="C51" s="40" t="s">
        <v>424</v>
      </c>
      <c r="D51" s="40" t="s">
        <v>513</v>
      </c>
      <c r="F51" s="45">
        <v>19</v>
      </c>
      <c r="G51" s="36" t="s">
        <v>333</v>
      </c>
    </row>
    <row r="52" spans="1:9" x14ac:dyDescent="0.25">
      <c r="A52" s="49" t="s">
        <v>315</v>
      </c>
      <c r="B52" s="55" t="s">
        <v>51</v>
      </c>
      <c r="C52" s="40" t="s">
        <v>425</v>
      </c>
      <c r="D52" s="40" t="s">
        <v>508</v>
      </c>
      <c r="F52" s="45">
        <v>3</v>
      </c>
      <c r="G52" s="36" t="s">
        <v>333</v>
      </c>
    </row>
    <row r="53" spans="1:9" x14ac:dyDescent="0.25">
      <c r="B53" s="53" t="s">
        <v>35</v>
      </c>
      <c r="C53" s="40" t="s">
        <v>426</v>
      </c>
      <c r="D53" s="40" t="s">
        <v>521</v>
      </c>
      <c r="F53" s="45">
        <v>7</v>
      </c>
      <c r="G53" s="36" t="s">
        <v>333</v>
      </c>
    </row>
    <row r="54" spans="1:9" x14ac:dyDescent="0.25">
      <c r="B54" s="55" t="s">
        <v>34</v>
      </c>
      <c r="C54" s="40" t="s">
        <v>427</v>
      </c>
      <c r="D54" s="40" t="s">
        <v>520</v>
      </c>
      <c r="F54" s="45">
        <v>0.95</v>
      </c>
      <c r="G54" s="36" t="s">
        <v>333</v>
      </c>
    </row>
    <row r="55" spans="1:9" x14ac:dyDescent="0.25">
      <c r="B55" s="53" t="s">
        <v>69</v>
      </c>
      <c r="C55" s="40" t="s">
        <v>428</v>
      </c>
      <c r="D55" s="40" t="s">
        <v>506</v>
      </c>
      <c r="F55" s="45" t="s">
        <v>103</v>
      </c>
      <c r="G55" s="36"/>
    </row>
    <row r="56" spans="1:9" x14ac:dyDescent="0.25">
      <c r="B56" s="53" t="s">
        <v>72</v>
      </c>
      <c r="C56" s="40" t="s">
        <v>429</v>
      </c>
      <c r="D56" s="40" t="s">
        <v>501</v>
      </c>
      <c r="F56" s="45" t="s">
        <v>103</v>
      </c>
      <c r="G56" s="36"/>
      <c r="I56" s="36"/>
    </row>
    <row r="57" spans="1:9" x14ac:dyDescent="0.25">
      <c r="B57" s="53" t="s">
        <v>68</v>
      </c>
      <c r="C57" s="40" t="s">
        <v>430</v>
      </c>
      <c r="D57" s="40" t="s">
        <v>524</v>
      </c>
      <c r="F57" s="45">
        <v>4</v>
      </c>
      <c r="G57" s="36" t="s">
        <v>333</v>
      </c>
    </row>
    <row r="58" spans="1:9" x14ac:dyDescent="0.25">
      <c r="B58" s="53" t="s">
        <v>47</v>
      </c>
      <c r="C58" s="40" t="s">
        <v>431</v>
      </c>
      <c r="D58" s="40" t="s">
        <v>526</v>
      </c>
      <c r="F58" s="45" t="s">
        <v>103</v>
      </c>
      <c r="G58" s="36"/>
    </row>
    <row r="59" spans="1:9" x14ac:dyDescent="0.25">
      <c r="B59" s="53" t="s">
        <v>60</v>
      </c>
      <c r="C59" s="40" t="s">
        <v>432</v>
      </c>
      <c r="D59" s="40" t="s">
        <v>522</v>
      </c>
      <c r="F59" s="45">
        <v>9</v>
      </c>
      <c r="G59" s="36" t="s">
        <v>333</v>
      </c>
    </row>
    <row r="60" spans="1:9" x14ac:dyDescent="0.25">
      <c r="B60" s="53" t="s">
        <v>20</v>
      </c>
      <c r="C60" s="40" t="s">
        <v>433</v>
      </c>
      <c r="D60" s="40" t="s">
        <v>504</v>
      </c>
      <c r="F60" s="45">
        <v>14</v>
      </c>
      <c r="G60" s="36" t="s">
        <v>333</v>
      </c>
    </row>
    <row r="61" spans="1:9" x14ac:dyDescent="0.25">
      <c r="B61" s="53" t="s">
        <v>59</v>
      </c>
      <c r="C61" s="40" t="s">
        <v>434</v>
      </c>
      <c r="D61" s="40" t="s">
        <v>512</v>
      </c>
      <c r="F61" s="45">
        <v>19</v>
      </c>
      <c r="G61" s="36" t="s">
        <v>333</v>
      </c>
    </row>
    <row r="62" spans="1:9" x14ac:dyDescent="0.25">
      <c r="C62" s="40" t="s">
        <v>435</v>
      </c>
      <c r="D62" s="40" t="s">
        <v>533</v>
      </c>
      <c r="F62" s="45">
        <v>4</v>
      </c>
      <c r="G62" s="36" t="s">
        <v>333</v>
      </c>
    </row>
    <row r="63" spans="1:9" x14ac:dyDescent="0.25">
      <c r="C63" s="45" t="s">
        <v>436</v>
      </c>
      <c r="D63" s="45" t="s">
        <v>518</v>
      </c>
      <c r="F63" s="45">
        <v>250</v>
      </c>
      <c r="G63" s="36" t="s">
        <v>333</v>
      </c>
      <c r="H63" s="45" t="s">
        <v>1650</v>
      </c>
    </row>
    <row r="64" spans="1:9" x14ac:dyDescent="0.25">
      <c r="C64" s="40" t="s">
        <v>437</v>
      </c>
      <c r="D64" s="40" t="s">
        <v>511</v>
      </c>
      <c r="F64" s="45">
        <v>4</v>
      </c>
      <c r="G64" s="36" t="s">
        <v>333</v>
      </c>
    </row>
    <row r="65" spans="3:7" x14ac:dyDescent="0.25">
      <c r="C65" s="40" t="s">
        <v>438</v>
      </c>
      <c r="D65" s="40" t="s">
        <v>528</v>
      </c>
      <c r="F65" s="45" t="s">
        <v>103</v>
      </c>
      <c r="G65" s="36"/>
    </row>
    <row r="66" spans="3:7" x14ac:dyDescent="0.25">
      <c r="C66" s="40" t="s">
        <v>439</v>
      </c>
      <c r="D66" s="40" t="s">
        <v>507</v>
      </c>
      <c r="F66" s="45" t="s">
        <v>103</v>
      </c>
      <c r="G66" s="36"/>
    </row>
    <row r="67" spans="3:7" x14ac:dyDescent="0.25">
      <c r="C67" s="40" t="s">
        <v>440</v>
      </c>
      <c r="D67" s="40" t="s">
        <v>534</v>
      </c>
      <c r="F67" s="45" t="s">
        <v>103</v>
      </c>
      <c r="G67" s="36"/>
    </row>
    <row r="68" spans="3:7" x14ac:dyDescent="0.25">
      <c r="C68" s="40" t="s">
        <v>441</v>
      </c>
      <c r="D68" s="40" t="s">
        <v>530</v>
      </c>
      <c r="F68" s="45">
        <v>11</v>
      </c>
      <c r="G68" s="36" t="s">
        <v>333</v>
      </c>
    </row>
    <row r="69" spans="3:7" x14ac:dyDescent="0.25">
      <c r="C69" s="40" t="s">
        <v>442</v>
      </c>
      <c r="D69" s="40" t="s">
        <v>529</v>
      </c>
      <c r="F69" s="45" t="s">
        <v>103</v>
      </c>
      <c r="G69" s="36"/>
    </row>
    <row r="70" spans="3:7" x14ac:dyDescent="0.25">
      <c r="C70" s="40" t="s">
        <v>443</v>
      </c>
      <c r="D70" s="40" t="s">
        <v>505</v>
      </c>
      <c r="F70" s="45">
        <v>1</v>
      </c>
      <c r="G70" s="36" t="s">
        <v>333</v>
      </c>
    </row>
    <row r="71" spans="3:7" x14ac:dyDescent="0.25">
      <c r="C71" s="40" t="s">
        <v>444</v>
      </c>
      <c r="D71" s="40" t="s">
        <v>509</v>
      </c>
      <c r="F71" s="45" t="s">
        <v>103</v>
      </c>
      <c r="G71" s="36"/>
    </row>
    <row r="72" spans="3:7" x14ac:dyDescent="0.25">
      <c r="C72" s="40" t="s">
        <v>445</v>
      </c>
      <c r="D72" s="40" t="s">
        <v>514</v>
      </c>
      <c r="F72" s="45">
        <v>1</v>
      </c>
      <c r="G72" s="36" t="s">
        <v>333</v>
      </c>
    </row>
    <row r="73" spans="3:7" x14ac:dyDescent="0.25">
      <c r="C73" s="40" t="s">
        <v>446</v>
      </c>
      <c r="D73" s="40" t="s">
        <v>527</v>
      </c>
      <c r="F73" s="45">
        <v>1</v>
      </c>
      <c r="G73" s="36" t="s">
        <v>333</v>
      </c>
    </row>
    <row r="74" spans="3:7" x14ac:dyDescent="0.25">
      <c r="C74" s="40" t="s">
        <v>447</v>
      </c>
      <c r="D74" s="40" t="s">
        <v>507</v>
      </c>
      <c r="F74" s="45">
        <v>1.76</v>
      </c>
      <c r="G74" s="36" t="s">
        <v>333</v>
      </c>
    </row>
    <row r="75" spans="3:7" x14ac:dyDescent="0.25">
      <c r="C75" s="40" t="s">
        <v>448</v>
      </c>
      <c r="D75" s="40" t="s">
        <v>523</v>
      </c>
      <c r="F75" s="45">
        <v>9</v>
      </c>
      <c r="G75" s="36" t="s">
        <v>333</v>
      </c>
    </row>
    <row r="76" spans="3:7" x14ac:dyDescent="0.25">
      <c r="C76" s="40" t="s">
        <v>449</v>
      </c>
      <c r="D76" s="40" t="s">
        <v>516</v>
      </c>
      <c r="F76" s="45" t="s">
        <v>103</v>
      </c>
      <c r="G76" s="36"/>
    </row>
    <row r="77" spans="3:7" x14ac:dyDescent="0.25">
      <c r="C77" s="40" t="s">
        <v>450</v>
      </c>
      <c r="D77" s="40" t="s">
        <v>531</v>
      </c>
      <c r="F77" s="45" t="s">
        <v>103</v>
      </c>
      <c r="G77" s="36"/>
    </row>
    <row r="78" spans="3:7" x14ac:dyDescent="0.25">
      <c r="C78" s="40" t="s">
        <v>451</v>
      </c>
      <c r="D78" s="40" t="s">
        <v>507</v>
      </c>
      <c r="F78" s="45" t="s">
        <v>103</v>
      </c>
      <c r="G78" s="36"/>
    </row>
    <row r="79" spans="3:7" x14ac:dyDescent="0.25">
      <c r="C79" s="40" t="s">
        <v>452</v>
      </c>
      <c r="D79" s="40" t="s">
        <v>532</v>
      </c>
      <c r="F79" s="45">
        <v>1</v>
      </c>
      <c r="G79" s="36" t="s">
        <v>333</v>
      </c>
    </row>
    <row r="80" spans="3:7" x14ac:dyDescent="0.25">
      <c r="C80" s="40" t="s">
        <v>453</v>
      </c>
      <c r="D80" s="40" t="s">
        <v>510</v>
      </c>
      <c r="F80" s="45" t="s">
        <v>103</v>
      </c>
      <c r="G80" s="36"/>
    </row>
    <row r="81" spans="1:8" x14ac:dyDescent="0.25">
      <c r="C81" s="40" t="s">
        <v>454</v>
      </c>
      <c r="D81" s="40" t="s">
        <v>525</v>
      </c>
      <c r="F81" s="45" t="s">
        <v>103</v>
      </c>
      <c r="G81" s="36"/>
    </row>
    <row r="82" spans="1:8" x14ac:dyDescent="0.25">
      <c r="C82" s="40" t="s">
        <v>455</v>
      </c>
      <c r="D82" s="40" t="s">
        <v>517</v>
      </c>
      <c r="F82" s="45">
        <v>1</v>
      </c>
      <c r="G82" s="36" t="s">
        <v>333</v>
      </c>
    </row>
    <row r="83" spans="1:8" x14ac:dyDescent="0.25">
      <c r="C83" s="40" t="s">
        <v>456</v>
      </c>
      <c r="D83" s="40" t="s">
        <v>515</v>
      </c>
      <c r="F83" s="45">
        <v>3</v>
      </c>
      <c r="G83" s="36" t="s">
        <v>333</v>
      </c>
    </row>
    <row r="84" spans="1:8" x14ac:dyDescent="0.25">
      <c r="C84" s="40" t="s">
        <v>457</v>
      </c>
      <c r="D84" s="40" t="s">
        <v>503</v>
      </c>
      <c r="F84" s="45">
        <v>0.75</v>
      </c>
      <c r="G84" s="36" t="s">
        <v>333</v>
      </c>
    </row>
    <row r="85" spans="1:8" x14ac:dyDescent="0.25">
      <c r="C85" s="40"/>
      <c r="D85" s="110" t="s">
        <v>1656</v>
      </c>
      <c r="F85" s="111">
        <f>SUM(F51:F84)</f>
        <v>364.46</v>
      </c>
      <c r="G85" s="36"/>
    </row>
    <row r="86" spans="1:8" s="105" customFormat="1" x14ac:dyDescent="0.25">
      <c r="A86" s="103"/>
      <c r="B86" s="104"/>
      <c r="H86" s="106"/>
    </row>
    <row r="87" spans="1:8" x14ac:dyDescent="0.25">
      <c r="A87" s="48" t="s">
        <v>147</v>
      </c>
      <c r="B87" s="55" t="s">
        <v>40</v>
      </c>
      <c r="C87" s="45" t="s">
        <v>458</v>
      </c>
      <c r="D87" s="45" t="s">
        <v>535</v>
      </c>
      <c r="F87" s="45">
        <v>7</v>
      </c>
      <c r="G87" s="36" t="s">
        <v>333</v>
      </c>
    </row>
    <row r="88" spans="1:8" x14ac:dyDescent="0.25">
      <c r="A88" s="47" t="s">
        <v>316</v>
      </c>
      <c r="B88" s="55" t="s">
        <v>51</v>
      </c>
      <c r="C88" s="45" t="s">
        <v>459</v>
      </c>
      <c r="D88" s="45" t="s">
        <v>536</v>
      </c>
      <c r="F88" s="45">
        <v>10</v>
      </c>
      <c r="G88" s="36" t="s">
        <v>333</v>
      </c>
    </row>
    <row r="89" spans="1:8" x14ac:dyDescent="0.25">
      <c r="B89" s="53" t="s">
        <v>35</v>
      </c>
      <c r="C89" s="45" t="s">
        <v>460</v>
      </c>
      <c r="D89" s="45" t="s">
        <v>537</v>
      </c>
      <c r="F89" s="45">
        <v>203</v>
      </c>
      <c r="G89" s="36" t="s">
        <v>333</v>
      </c>
    </row>
    <row r="90" spans="1:8" x14ac:dyDescent="0.25">
      <c r="B90" s="55" t="s">
        <v>34</v>
      </c>
      <c r="C90" s="40" t="s">
        <v>461</v>
      </c>
      <c r="D90" s="40" t="s">
        <v>538</v>
      </c>
      <c r="F90" s="45" t="s">
        <v>103</v>
      </c>
      <c r="G90" s="36"/>
    </row>
    <row r="91" spans="1:8" x14ac:dyDescent="0.25">
      <c r="B91" s="53" t="s">
        <v>69</v>
      </c>
      <c r="C91" s="40" t="s">
        <v>462</v>
      </c>
      <c r="D91" s="40" t="s">
        <v>537</v>
      </c>
      <c r="F91" s="45">
        <v>0</v>
      </c>
      <c r="G91" s="36" t="s">
        <v>333</v>
      </c>
    </row>
    <row r="92" spans="1:8" x14ac:dyDescent="0.25">
      <c r="B92" s="53" t="s">
        <v>72</v>
      </c>
      <c r="D92" s="53" t="s">
        <v>1656</v>
      </c>
      <c r="F92" s="45">
        <f>SUM(F87:F91)</f>
        <v>220</v>
      </c>
    </row>
    <row r="93" spans="1:8" x14ac:dyDescent="0.25">
      <c r="B93" s="53" t="s">
        <v>68</v>
      </c>
    </row>
    <row r="94" spans="1:8" x14ac:dyDescent="0.25">
      <c r="B94" s="53" t="s">
        <v>47</v>
      </c>
    </row>
    <row r="95" spans="1:8" x14ac:dyDescent="0.25">
      <c r="B95" s="53" t="s">
        <v>60</v>
      </c>
    </row>
    <row r="96" spans="1:8" x14ac:dyDescent="0.25">
      <c r="B96" s="53" t="s">
        <v>20</v>
      </c>
    </row>
    <row r="97" spans="1:8" x14ac:dyDescent="0.25">
      <c r="B97" s="53" t="s">
        <v>59</v>
      </c>
    </row>
    <row r="99" spans="1:8" s="105" customFormat="1" x14ac:dyDescent="0.25">
      <c r="A99" s="103"/>
      <c r="B99" s="104"/>
      <c r="H99" s="106"/>
    </row>
    <row r="100" spans="1:8" x14ac:dyDescent="0.25">
      <c r="A100" s="48" t="s">
        <v>148</v>
      </c>
      <c r="B100" s="55" t="s">
        <v>40</v>
      </c>
      <c r="C100" s="40" t="s">
        <v>463</v>
      </c>
      <c r="D100" s="40" t="s">
        <v>464</v>
      </c>
      <c r="F100" s="45">
        <v>5</v>
      </c>
      <c r="G100" s="36" t="s">
        <v>333</v>
      </c>
    </row>
    <row r="101" spans="1:8" x14ac:dyDescent="0.25">
      <c r="A101" s="49" t="s">
        <v>317</v>
      </c>
      <c r="B101" s="53" t="s">
        <v>72</v>
      </c>
      <c r="C101" s="40" t="s">
        <v>465</v>
      </c>
      <c r="D101" s="40" t="s">
        <v>466</v>
      </c>
      <c r="F101" s="45" t="s">
        <v>103</v>
      </c>
      <c r="G101" s="36"/>
    </row>
    <row r="102" spans="1:8" x14ac:dyDescent="0.25">
      <c r="B102" s="53" t="s">
        <v>60</v>
      </c>
      <c r="C102" s="40" t="s">
        <v>467</v>
      </c>
      <c r="D102" s="40" t="s">
        <v>468</v>
      </c>
      <c r="F102" s="45">
        <v>0.03</v>
      </c>
      <c r="G102" s="36" t="s">
        <v>333</v>
      </c>
    </row>
    <row r="103" spans="1:8" x14ac:dyDescent="0.25">
      <c r="B103" s="53" t="s">
        <v>59</v>
      </c>
      <c r="C103" s="40" t="s">
        <v>469</v>
      </c>
      <c r="D103" s="40" t="s">
        <v>470</v>
      </c>
      <c r="F103" s="45" t="s">
        <v>103</v>
      </c>
      <c r="G103" s="36"/>
    </row>
    <row r="104" spans="1:8" x14ac:dyDescent="0.25">
      <c r="C104" s="40" t="s">
        <v>471</v>
      </c>
      <c r="D104" s="40" t="s">
        <v>472</v>
      </c>
      <c r="F104" s="45" t="s">
        <v>103</v>
      </c>
      <c r="G104" s="36"/>
    </row>
    <row r="105" spans="1:8" x14ac:dyDescent="0.25">
      <c r="C105" s="40" t="s">
        <v>473</v>
      </c>
      <c r="D105" s="40" t="s">
        <v>474</v>
      </c>
      <c r="F105" s="45" t="s">
        <v>103</v>
      </c>
      <c r="G105" s="36"/>
    </row>
    <row r="106" spans="1:8" x14ac:dyDescent="0.25">
      <c r="C106" s="40" t="s">
        <v>475</v>
      </c>
      <c r="D106" s="40" t="s">
        <v>476</v>
      </c>
      <c r="F106" s="45">
        <v>2</v>
      </c>
      <c r="G106" s="36" t="s">
        <v>333</v>
      </c>
    </row>
    <row r="107" spans="1:8" x14ac:dyDescent="0.25">
      <c r="C107" s="40" t="s">
        <v>477</v>
      </c>
      <c r="D107" s="40" t="s">
        <v>478</v>
      </c>
      <c r="F107" s="45">
        <v>2</v>
      </c>
      <c r="G107" s="36" t="s">
        <v>333</v>
      </c>
    </row>
    <row r="108" spans="1:8" x14ac:dyDescent="0.25">
      <c r="C108" s="40" t="s">
        <v>479</v>
      </c>
      <c r="D108" s="40" t="s">
        <v>480</v>
      </c>
      <c r="F108" s="45" t="s">
        <v>103</v>
      </c>
      <c r="G108" s="36"/>
    </row>
    <row r="109" spans="1:8" x14ac:dyDescent="0.25">
      <c r="C109" s="40" t="s">
        <v>481</v>
      </c>
      <c r="D109" s="40" t="s">
        <v>482</v>
      </c>
      <c r="F109" s="45" t="s">
        <v>103</v>
      </c>
      <c r="G109" s="36"/>
    </row>
    <row r="110" spans="1:8" x14ac:dyDescent="0.25">
      <c r="C110" s="40" t="s">
        <v>483</v>
      </c>
      <c r="D110" s="40" t="s">
        <v>484</v>
      </c>
      <c r="F110" s="45" t="s">
        <v>103</v>
      </c>
      <c r="G110" s="36"/>
    </row>
    <row r="111" spans="1:8" x14ac:dyDescent="0.25">
      <c r="C111" s="40" t="s">
        <v>485</v>
      </c>
      <c r="D111" s="40" t="s">
        <v>486</v>
      </c>
      <c r="F111" s="45">
        <v>9</v>
      </c>
      <c r="G111" s="36" t="s">
        <v>333</v>
      </c>
    </row>
    <row r="112" spans="1:8" x14ac:dyDescent="0.25">
      <c r="C112" s="40" t="s">
        <v>487</v>
      </c>
      <c r="D112" s="40" t="s">
        <v>488</v>
      </c>
      <c r="F112" s="45">
        <v>1</v>
      </c>
      <c r="G112" s="36" t="s">
        <v>333</v>
      </c>
    </row>
    <row r="113" spans="1:9" x14ac:dyDescent="0.25">
      <c r="C113" s="40" t="s">
        <v>489</v>
      </c>
      <c r="D113" s="40" t="s">
        <v>490</v>
      </c>
      <c r="F113" s="45">
        <v>1.49</v>
      </c>
      <c r="G113" s="36" t="s">
        <v>333</v>
      </c>
    </row>
    <row r="114" spans="1:9" x14ac:dyDescent="0.25">
      <c r="C114" s="40" t="s">
        <v>491</v>
      </c>
      <c r="D114" s="40" t="s">
        <v>492</v>
      </c>
      <c r="F114" s="45" t="s">
        <v>103</v>
      </c>
      <c r="G114" s="36"/>
    </row>
    <row r="115" spans="1:9" x14ac:dyDescent="0.25">
      <c r="C115" s="40" t="s">
        <v>493</v>
      </c>
      <c r="D115" s="40" t="s">
        <v>494</v>
      </c>
      <c r="F115" s="45" t="s">
        <v>103</v>
      </c>
      <c r="G115" s="36"/>
    </row>
    <row r="116" spans="1:9" x14ac:dyDescent="0.25">
      <c r="C116" s="40" t="s">
        <v>495</v>
      </c>
      <c r="D116" s="40" t="s">
        <v>496</v>
      </c>
      <c r="F116" s="45">
        <v>1</v>
      </c>
      <c r="G116" s="36" t="s">
        <v>333</v>
      </c>
    </row>
    <row r="117" spans="1:9" x14ac:dyDescent="0.25">
      <c r="C117" s="40" t="s">
        <v>497</v>
      </c>
      <c r="D117" s="40" t="s">
        <v>498</v>
      </c>
      <c r="F117" s="45" t="s">
        <v>103</v>
      </c>
      <c r="G117" s="36"/>
    </row>
    <row r="118" spans="1:9" x14ac:dyDescent="0.25">
      <c r="C118" s="40" t="s">
        <v>499</v>
      </c>
      <c r="D118" s="40" t="s">
        <v>500</v>
      </c>
      <c r="F118" s="45">
        <v>1</v>
      </c>
      <c r="G118" s="36" t="s">
        <v>333</v>
      </c>
    </row>
    <row r="119" spans="1:9" x14ac:dyDescent="0.25">
      <c r="C119" s="40"/>
      <c r="D119" s="110" t="s">
        <v>1656</v>
      </c>
      <c r="F119" s="111">
        <f>SUM(F100:F118)</f>
        <v>22.52</v>
      </c>
      <c r="G119" s="36"/>
    </row>
    <row r="120" spans="1:9" s="116" customFormat="1" x14ac:dyDescent="0.25">
      <c r="A120" s="114"/>
      <c r="B120" s="115"/>
      <c r="H120" s="117"/>
    </row>
    <row r="121" spans="1:9" x14ac:dyDescent="0.25">
      <c r="A121" s="50" t="s">
        <v>157</v>
      </c>
      <c r="B121" s="55" t="s">
        <v>51</v>
      </c>
      <c r="C121" s="45" t="s">
        <v>539</v>
      </c>
      <c r="D121" s="45" t="s">
        <v>423</v>
      </c>
      <c r="G121" s="36" t="s">
        <v>333</v>
      </c>
      <c r="H121" s="45" t="s">
        <v>1649</v>
      </c>
    </row>
    <row r="122" spans="1:9" x14ac:dyDescent="0.25">
      <c r="A122" s="51" t="s">
        <v>320</v>
      </c>
      <c r="B122" s="53" t="s">
        <v>72</v>
      </c>
      <c r="D122" s="53" t="s">
        <v>1656</v>
      </c>
      <c r="F122" s="45">
        <f>F121</f>
        <v>0</v>
      </c>
    </row>
    <row r="124" spans="1:9" s="116" customFormat="1" x14ac:dyDescent="0.25">
      <c r="A124" s="114"/>
      <c r="B124" s="115"/>
      <c r="H124" s="117"/>
    </row>
    <row r="125" spans="1:9" x14ac:dyDescent="0.25">
      <c r="A125" s="50" t="s">
        <v>159</v>
      </c>
      <c r="B125" s="55" t="s">
        <v>51</v>
      </c>
      <c r="C125" s="40" t="s">
        <v>542</v>
      </c>
      <c r="D125" s="40" t="s">
        <v>543</v>
      </c>
      <c r="F125" s="45">
        <v>5</v>
      </c>
      <c r="G125" s="36" t="s">
        <v>333</v>
      </c>
    </row>
    <row r="126" spans="1:9" x14ac:dyDescent="0.25">
      <c r="A126" s="49" t="s">
        <v>541</v>
      </c>
      <c r="B126" s="53" t="s">
        <v>35</v>
      </c>
      <c r="C126" s="40" t="s">
        <v>545</v>
      </c>
      <c r="D126" s="40" t="s">
        <v>547</v>
      </c>
      <c r="G126" s="36" t="s">
        <v>333</v>
      </c>
      <c r="H126" s="90" t="s">
        <v>1658</v>
      </c>
      <c r="I126" s="45" t="s">
        <v>544</v>
      </c>
    </row>
    <row r="127" spans="1:9" x14ac:dyDescent="0.25">
      <c r="A127" s="47" t="s">
        <v>548</v>
      </c>
      <c r="B127" s="55" t="s">
        <v>34</v>
      </c>
      <c r="C127" s="40" t="s">
        <v>546</v>
      </c>
      <c r="D127" s="40" t="s">
        <v>547</v>
      </c>
      <c r="F127" s="45" t="s">
        <v>103</v>
      </c>
      <c r="G127" s="36"/>
      <c r="I127" s="45" t="s">
        <v>544</v>
      </c>
    </row>
    <row r="128" spans="1:9" x14ac:dyDescent="0.25">
      <c r="B128" s="53" t="s">
        <v>72</v>
      </c>
      <c r="D128" s="53" t="s">
        <v>1656</v>
      </c>
      <c r="F128" s="45">
        <f>SUM(F125:F127)</f>
        <v>5</v>
      </c>
    </row>
    <row r="129" spans="1:9" x14ac:dyDescent="0.25">
      <c r="B129" s="53" t="s">
        <v>68</v>
      </c>
    </row>
    <row r="130" spans="1:9" x14ac:dyDescent="0.25">
      <c r="B130" s="53" t="s">
        <v>47</v>
      </c>
    </row>
    <row r="131" spans="1:9" x14ac:dyDescent="0.25">
      <c r="B131" s="53" t="s">
        <v>60</v>
      </c>
    </row>
    <row r="132" spans="1:9" x14ac:dyDescent="0.25">
      <c r="B132" s="53" t="s">
        <v>40</v>
      </c>
    </row>
    <row r="133" spans="1:9" x14ac:dyDescent="0.25">
      <c r="B133" s="53" t="s">
        <v>20</v>
      </c>
    </row>
    <row r="134" spans="1:9" x14ac:dyDescent="0.25">
      <c r="B134" s="95" t="s">
        <v>59</v>
      </c>
    </row>
    <row r="135" spans="1:9" x14ac:dyDescent="0.25">
      <c r="B135" s="95"/>
    </row>
    <row r="136" spans="1:9" s="116" customFormat="1" x14ac:dyDescent="0.25">
      <c r="A136" s="114"/>
      <c r="B136" s="118"/>
      <c r="H136" s="117"/>
    </row>
    <row r="137" spans="1:9" x14ac:dyDescent="0.25">
      <c r="A137" s="50" t="s">
        <v>161</v>
      </c>
      <c r="B137" s="55" t="s">
        <v>51</v>
      </c>
      <c r="C137" s="45" t="s">
        <v>549</v>
      </c>
      <c r="D137" s="45" t="s">
        <v>550</v>
      </c>
      <c r="G137" s="36" t="s">
        <v>333</v>
      </c>
      <c r="H137" s="45" t="s">
        <v>1651</v>
      </c>
    </row>
    <row r="138" spans="1:9" x14ac:dyDescent="0.25">
      <c r="A138" s="51" t="s">
        <v>321</v>
      </c>
      <c r="B138" s="53" t="s">
        <v>35</v>
      </c>
      <c r="C138" s="43"/>
      <c r="D138" s="53" t="s">
        <v>1656</v>
      </c>
      <c r="F138" s="90">
        <f>SUM(F137)</f>
        <v>0</v>
      </c>
      <c r="I138" s="38"/>
    </row>
    <row r="139" spans="1:9" x14ac:dyDescent="0.25">
      <c r="B139" s="55" t="s">
        <v>34</v>
      </c>
    </row>
    <row r="140" spans="1:9" x14ac:dyDescent="0.25">
      <c r="B140" s="55" t="s">
        <v>72</v>
      </c>
    </row>
    <row r="141" spans="1:9" x14ac:dyDescent="0.25">
      <c r="B141" s="55" t="s">
        <v>47</v>
      </c>
    </row>
    <row r="142" spans="1:9" x14ac:dyDescent="0.25">
      <c r="B142" s="55" t="s">
        <v>60</v>
      </c>
    </row>
    <row r="143" spans="1:9" x14ac:dyDescent="0.25">
      <c r="B143" s="25" t="s">
        <v>40</v>
      </c>
    </row>
    <row r="144" spans="1:9" x14ac:dyDescent="0.25">
      <c r="B144" s="53" t="s">
        <v>20</v>
      </c>
    </row>
    <row r="145" spans="1:8" x14ac:dyDescent="0.25">
      <c r="B145" s="95" t="s">
        <v>59</v>
      </c>
    </row>
    <row r="146" spans="1:8" x14ac:dyDescent="0.25">
      <c r="B146" s="95"/>
    </row>
    <row r="147" spans="1:8" s="116" customFormat="1" x14ac:dyDescent="0.25">
      <c r="A147" s="114"/>
      <c r="B147" s="118"/>
      <c r="H147" s="117"/>
    </row>
    <row r="148" spans="1:8" x14ac:dyDescent="0.25">
      <c r="A148" s="50" t="s">
        <v>163</v>
      </c>
      <c r="B148" s="55" t="s">
        <v>51</v>
      </c>
      <c r="C148" s="40" t="s">
        <v>555</v>
      </c>
      <c r="D148" s="40" t="s">
        <v>569</v>
      </c>
      <c r="F148" s="38" t="s">
        <v>103</v>
      </c>
      <c r="G148" s="36"/>
    </row>
    <row r="149" spans="1:8" x14ac:dyDescent="0.25">
      <c r="A149" s="51" t="s">
        <v>553</v>
      </c>
      <c r="B149" s="53" t="s">
        <v>35</v>
      </c>
      <c r="C149" s="40" t="s">
        <v>556</v>
      </c>
      <c r="D149" s="40" t="s">
        <v>570</v>
      </c>
      <c r="F149" s="38" t="s">
        <v>103</v>
      </c>
      <c r="G149" s="36"/>
      <c r="H149" s="90" t="s">
        <v>1640</v>
      </c>
    </row>
    <row r="150" spans="1:8" x14ac:dyDescent="0.25">
      <c r="B150" s="55" t="s">
        <v>34</v>
      </c>
      <c r="C150" s="40" t="s">
        <v>557</v>
      </c>
      <c r="D150" s="40" t="s">
        <v>571</v>
      </c>
      <c r="F150" s="38" t="s">
        <v>103</v>
      </c>
      <c r="G150" s="36"/>
    </row>
    <row r="151" spans="1:8" x14ac:dyDescent="0.25">
      <c r="B151" s="53" t="s">
        <v>72</v>
      </c>
      <c r="C151" s="40" t="s">
        <v>558</v>
      </c>
      <c r="D151" s="40" t="s">
        <v>572</v>
      </c>
      <c r="F151" s="45">
        <v>1.0900000000000001</v>
      </c>
      <c r="G151" s="36" t="s">
        <v>333</v>
      </c>
    </row>
    <row r="152" spans="1:8" x14ac:dyDescent="0.25">
      <c r="B152" s="53" t="s">
        <v>68</v>
      </c>
      <c r="C152" s="40" t="s">
        <v>559</v>
      </c>
      <c r="D152" s="40" t="s">
        <v>573</v>
      </c>
      <c r="F152" s="45">
        <v>2</v>
      </c>
      <c r="G152" s="36" t="s">
        <v>333</v>
      </c>
    </row>
    <row r="153" spans="1:8" x14ac:dyDescent="0.25">
      <c r="B153" s="53" t="s">
        <v>47</v>
      </c>
      <c r="C153" s="40" t="s">
        <v>560</v>
      </c>
      <c r="D153" s="40" t="s">
        <v>574</v>
      </c>
      <c r="F153" s="45">
        <v>4</v>
      </c>
      <c r="G153" s="36" t="s">
        <v>333</v>
      </c>
    </row>
    <row r="154" spans="1:8" x14ac:dyDescent="0.25">
      <c r="B154" s="53" t="s">
        <v>60</v>
      </c>
      <c r="C154" s="40" t="s">
        <v>561</v>
      </c>
      <c r="D154" s="40" t="s">
        <v>575</v>
      </c>
      <c r="F154" s="45">
        <v>7</v>
      </c>
      <c r="G154" s="36" t="s">
        <v>333</v>
      </c>
    </row>
    <row r="155" spans="1:8" x14ac:dyDescent="0.25">
      <c r="B155" s="53" t="s">
        <v>40</v>
      </c>
      <c r="C155" s="40" t="s">
        <v>562</v>
      </c>
      <c r="D155" s="40" t="s">
        <v>576</v>
      </c>
      <c r="F155" s="45">
        <v>5</v>
      </c>
      <c r="G155" s="36" t="s">
        <v>333</v>
      </c>
    </row>
    <row r="156" spans="1:8" x14ac:dyDescent="0.25">
      <c r="B156" s="53" t="s">
        <v>20</v>
      </c>
      <c r="C156" s="40" t="s">
        <v>563</v>
      </c>
      <c r="D156" s="40" t="s">
        <v>577</v>
      </c>
      <c r="F156" s="45">
        <v>0.9</v>
      </c>
      <c r="G156" s="36" t="s">
        <v>333</v>
      </c>
    </row>
    <row r="157" spans="1:8" x14ac:dyDescent="0.25">
      <c r="B157" s="95" t="s">
        <v>59</v>
      </c>
      <c r="C157" s="40" t="s">
        <v>564</v>
      </c>
      <c r="D157" s="40" t="s">
        <v>578</v>
      </c>
      <c r="F157" s="38" t="s">
        <v>103</v>
      </c>
      <c r="G157" s="36"/>
    </row>
    <row r="158" spans="1:8" x14ac:dyDescent="0.25">
      <c r="C158" s="40" t="s">
        <v>565</v>
      </c>
      <c r="D158" s="40" t="s">
        <v>579</v>
      </c>
      <c r="F158" s="38" t="s">
        <v>103</v>
      </c>
      <c r="G158" s="36"/>
    </row>
    <row r="159" spans="1:8" x14ac:dyDescent="0.25">
      <c r="C159" s="40"/>
      <c r="D159" s="40"/>
      <c r="F159" s="38"/>
      <c r="G159" s="36"/>
      <c r="H159" s="90"/>
    </row>
    <row r="160" spans="1:8" x14ac:dyDescent="0.25">
      <c r="C160" s="40" t="s">
        <v>567</v>
      </c>
      <c r="D160" s="40" t="s">
        <v>581</v>
      </c>
      <c r="F160" s="38">
        <v>1</v>
      </c>
      <c r="G160" s="36" t="s">
        <v>333</v>
      </c>
    </row>
    <row r="161" spans="1:8" x14ac:dyDescent="0.25">
      <c r="C161" s="40" t="s">
        <v>568</v>
      </c>
      <c r="D161" s="40" t="s">
        <v>582</v>
      </c>
      <c r="F161" s="38">
        <v>8</v>
      </c>
      <c r="G161" s="36" t="s">
        <v>333</v>
      </c>
    </row>
    <row r="162" spans="1:8" x14ac:dyDescent="0.25">
      <c r="A162" s="47" t="s">
        <v>554</v>
      </c>
      <c r="C162" s="40" t="s">
        <v>584</v>
      </c>
      <c r="D162" s="40" t="s">
        <v>585</v>
      </c>
      <c r="F162" s="38"/>
      <c r="G162" s="36" t="s">
        <v>333</v>
      </c>
      <c r="H162" s="132" t="s">
        <v>1663</v>
      </c>
    </row>
    <row r="163" spans="1:8" x14ac:dyDescent="0.25">
      <c r="A163" s="52" t="s">
        <v>329</v>
      </c>
      <c r="C163" s="40" t="s">
        <v>586</v>
      </c>
      <c r="D163" s="40" t="s">
        <v>486</v>
      </c>
      <c r="F163" s="38" t="s">
        <v>103</v>
      </c>
      <c r="G163" s="36"/>
    </row>
    <row r="164" spans="1:8" x14ac:dyDescent="0.25">
      <c r="C164" s="40" t="s">
        <v>587</v>
      </c>
      <c r="D164" s="40" t="s">
        <v>588</v>
      </c>
      <c r="F164" s="102"/>
      <c r="G164" s="36" t="s">
        <v>333</v>
      </c>
      <c r="H164" s="90" t="s">
        <v>1655</v>
      </c>
    </row>
    <row r="165" spans="1:8" x14ac:dyDescent="0.25">
      <c r="C165" s="40" t="s">
        <v>589</v>
      </c>
      <c r="D165" s="40" t="s">
        <v>590</v>
      </c>
      <c r="F165" s="38" t="s">
        <v>103</v>
      </c>
      <c r="G165" s="36"/>
    </row>
    <row r="166" spans="1:8" x14ac:dyDescent="0.25">
      <c r="C166" s="40" t="s">
        <v>591</v>
      </c>
      <c r="D166" s="40" t="s">
        <v>592</v>
      </c>
      <c r="F166" s="102">
        <v>25</v>
      </c>
      <c r="G166" s="36" t="s">
        <v>333</v>
      </c>
      <c r="H166" s="90"/>
    </row>
    <row r="167" spans="1:8" x14ac:dyDescent="0.25">
      <c r="D167" s="53" t="s">
        <v>1656</v>
      </c>
      <c r="F167" s="111">
        <f>SUM(F148:F166)</f>
        <v>53.989999999999995</v>
      </c>
    </row>
    <row r="168" spans="1:8" s="116" customFormat="1" x14ac:dyDescent="0.25">
      <c r="A168" s="114"/>
      <c r="B168" s="115"/>
      <c r="H168" s="117"/>
    </row>
    <row r="169" spans="1:8" x14ac:dyDescent="0.25">
      <c r="A169" s="50" t="s">
        <v>164</v>
      </c>
      <c r="B169" s="55" t="s">
        <v>51</v>
      </c>
      <c r="C169" s="40" t="s">
        <v>594</v>
      </c>
      <c r="D169" s="40" t="s">
        <v>595</v>
      </c>
      <c r="F169" s="38" t="s">
        <v>103</v>
      </c>
      <c r="G169" s="36"/>
    </row>
    <row r="170" spans="1:8" x14ac:dyDescent="0.25">
      <c r="A170" s="47" t="s">
        <v>593</v>
      </c>
      <c r="B170" s="53" t="s">
        <v>35</v>
      </c>
      <c r="C170" s="40" t="s">
        <v>596</v>
      </c>
      <c r="D170" s="40" t="s">
        <v>597</v>
      </c>
      <c r="F170" s="38" t="s">
        <v>103</v>
      </c>
      <c r="G170" s="36"/>
    </row>
    <row r="171" spans="1:8" x14ac:dyDescent="0.25">
      <c r="A171" s="51" t="s">
        <v>325</v>
      </c>
      <c r="B171" s="55" t="s">
        <v>34</v>
      </c>
      <c r="C171" s="40" t="s">
        <v>598</v>
      </c>
      <c r="D171" s="40" t="s">
        <v>599</v>
      </c>
      <c r="F171" s="45">
        <v>7</v>
      </c>
      <c r="G171" s="36" t="s">
        <v>333</v>
      </c>
    </row>
    <row r="172" spans="1:8" x14ac:dyDescent="0.25">
      <c r="B172" s="53" t="s">
        <v>72</v>
      </c>
      <c r="C172" s="40" t="s">
        <v>600</v>
      </c>
      <c r="D172" s="40" t="s">
        <v>601</v>
      </c>
      <c r="F172" s="45">
        <v>11</v>
      </c>
      <c r="G172" s="36" t="s">
        <v>333</v>
      </c>
    </row>
    <row r="173" spans="1:8" x14ac:dyDescent="0.25">
      <c r="B173" s="53" t="s">
        <v>47</v>
      </c>
      <c r="C173" s="40" t="s">
        <v>602</v>
      </c>
      <c r="D173" s="40" t="s">
        <v>571</v>
      </c>
      <c r="F173" s="45">
        <v>5</v>
      </c>
      <c r="G173" s="36" t="s">
        <v>333</v>
      </c>
    </row>
    <row r="174" spans="1:8" x14ac:dyDescent="0.25">
      <c r="A174" s="47" t="s">
        <v>603</v>
      </c>
      <c r="B174" s="53" t="s">
        <v>60</v>
      </c>
      <c r="C174" s="45" t="s">
        <v>604</v>
      </c>
      <c r="D174" s="45" t="s">
        <v>605</v>
      </c>
      <c r="F174" s="45">
        <v>2</v>
      </c>
      <c r="G174" s="36" t="s">
        <v>333</v>
      </c>
    </row>
    <row r="175" spans="1:8" x14ac:dyDescent="0.25">
      <c r="B175" s="53" t="s">
        <v>40</v>
      </c>
      <c r="D175" s="53" t="s">
        <v>1656</v>
      </c>
      <c r="F175" s="45">
        <f>SUM(F169:F174)</f>
        <v>25</v>
      </c>
    </row>
    <row r="177" spans="1:8" s="116" customFormat="1" x14ac:dyDescent="0.25">
      <c r="A177" s="114"/>
      <c r="B177" s="115"/>
      <c r="H177" s="117"/>
    </row>
    <row r="178" spans="1:8" x14ac:dyDescent="0.25">
      <c r="A178" s="50" t="s">
        <v>168</v>
      </c>
      <c r="B178" s="55" t="s">
        <v>35</v>
      </c>
      <c r="C178" s="40" t="s">
        <v>607</v>
      </c>
      <c r="D178" s="40" t="s">
        <v>608</v>
      </c>
      <c r="F178" s="45">
        <v>17</v>
      </c>
      <c r="G178" s="36" t="s">
        <v>333</v>
      </c>
    </row>
    <row r="179" spans="1:8" x14ac:dyDescent="0.25">
      <c r="A179" s="51" t="s">
        <v>322</v>
      </c>
      <c r="B179" s="55" t="s">
        <v>34</v>
      </c>
      <c r="C179" s="40" t="s">
        <v>609</v>
      </c>
      <c r="D179" s="40" t="s">
        <v>610</v>
      </c>
      <c r="F179" s="45">
        <v>19</v>
      </c>
      <c r="G179" s="36" t="s">
        <v>333</v>
      </c>
    </row>
    <row r="180" spans="1:8" x14ac:dyDescent="0.25">
      <c r="B180" s="53" t="s">
        <v>69</v>
      </c>
      <c r="C180" s="40" t="s">
        <v>611</v>
      </c>
      <c r="D180" s="40" t="s">
        <v>612</v>
      </c>
      <c r="F180" s="38" t="s">
        <v>103</v>
      </c>
      <c r="G180" s="36"/>
    </row>
    <row r="181" spans="1:8" x14ac:dyDescent="0.25">
      <c r="B181" s="53" t="s">
        <v>72</v>
      </c>
      <c r="C181" s="40" t="s">
        <v>613</v>
      </c>
      <c r="D181" s="40" t="s">
        <v>614</v>
      </c>
      <c r="F181" s="38">
        <v>1.28</v>
      </c>
      <c r="G181" s="36" t="s">
        <v>333</v>
      </c>
    </row>
    <row r="182" spans="1:8" x14ac:dyDescent="0.25">
      <c r="B182" s="53" t="s">
        <v>68</v>
      </c>
      <c r="D182" s="53" t="s">
        <v>1656</v>
      </c>
      <c r="F182" s="111">
        <f>SUM(F178:F181)</f>
        <v>37.28</v>
      </c>
    </row>
    <row r="183" spans="1:8" x14ac:dyDescent="0.25">
      <c r="B183" s="53" t="s">
        <v>60</v>
      </c>
    </row>
    <row r="184" spans="1:8" x14ac:dyDescent="0.25">
      <c r="B184" s="53" t="s">
        <v>40</v>
      </c>
    </row>
    <row r="186" spans="1:8" s="116" customFormat="1" x14ac:dyDescent="0.25">
      <c r="A186" s="114"/>
      <c r="B186" s="115"/>
      <c r="H186" s="117"/>
    </row>
    <row r="187" spans="1:8" x14ac:dyDescent="0.25">
      <c r="A187" s="50" t="s">
        <v>169</v>
      </c>
      <c r="B187" s="55" t="s">
        <v>35</v>
      </c>
      <c r="C187" s="45" t="s">
        <v>615</v>
      </c>
      <c r="D187" s="45" t="s">
        <v>616</v>
      </c>
      <c r="G187" s="36" t="s">
        <v>333</v>
      </c>
      <c r="H187" s="45" t="s">
        <v>1649</v>
      </c>
    </row>
    <row r="188" spans="1:8" x14ac:dyDescent="0.25">
      <c r="A188" s="51" t="s">
        <v>323</v>
      </c>
      <c r="B188" s="55" t="s">
        <v>72</v>
      </c>
      <c r="D188" s="53" t="s">
        <v>1656</v>
      </c>
      <c r="F188" s="45">
        <f>SUM(F187)</f>
        <v>0</v>
      </c>
    </row>
    <row r="189" spans="1:8" x14ac:dyDescent="0.25">
      <c r="B189" s="53" t="s">
        <v>68</v>
      </c>
    </row>
    <row r="190" spans="1:8" x14ac:dyDescent="0.25">
      <c r="B190" s="53" t="s">
        <v>60</v>
      </c>
    </row>
    <row r="191" spans="1:8" x14ac:dyDescent="0.25">
      <c r="B191" s="53" t="s">
        <v>40</v>
      </c>
    </row>
    <row r="193" spans="1:8" s="116" customFormat="1" x14ac:dyDescent="0.25">
      <c r="A193" s="114"/>
      <c r="B193" s="115"/>
      <c r="H193" s="117"/>
    </row>
    <row r="194" spans="1:8" x14ac:dyDescent="0.25">
      <c r="A194" s="50" t="s">
        <v>171</v>
      </c>
      <c r="B194" s="55" t="s">
        <v>35</v>
      </c>
      <c r="C194" s="40" t="s">
        <v>617</v>
      </c>
      <c r="D194" s="40" t="s">
        <v>618</v>
      </c>
      <c r="F194" s="45">
        <v>1</v>
      </c>
      <c r="G194" s="36" t="s">
        <v>333</v>
      </c>
    </row>
    <row r="195" spans="1:8" x14ac:dyDescent="0.25">
      <c r="A195" s="51" t="s">
        <v>324</v>
      </c>
      <c r="B195" s="53" t="s">
        <v>60</v>
      </c>
      <c r="C195" s="40" t="s">
        <v>619</v>
      </c>
      <c r="D195" s="40" t="s">
        <v>620</v>
      </c>
      <c r="F195" s="45">
        <v>21</v>
      </c>
      <c r="G195" s="36" t="s">
        <v>333</v>
      </c>
    </row>
    <row r="196" spans="1:8" x14ac:dyDescent="0.25">
      <c r="C196" s="40" t="s">
        <v>621</v>
      </c>
      <c r="D196" s="40" t="s">
        <v>622</v>
      </c>
      <c r="F196" s="45">
        <v>1</v>
      </c>
      <c r="G196" s="36" t="s">
        <v>333</v>
      </c>
    </row>
    <row r="197" spans="1:8" x14ac:dyDescent="0.25">
      <c r="C197" s="40" t="s">
        <v>623</v>
      </c>
      <c r="D197" s="40" t="s">
        <v>624</v>
      </c>
      <c r="F197" s="45">
        <v>4</v>
      </c>
      <c r="G197" s="36" t="s">
        <v>333</v>
      </c>
    </row>
    <row r="198" spans="1:8" x14ac:dyDescent="0.25">
      <c r="C198" s="40" t="s">
        <v>625</v>
      </c>
      <c r="D198" s="40" t="s">
        <v>626</v>
      </c>
      <c r="F198" s="45">
        <v>0.7</v>
      </c>
      <c r="G198" s="36" t="s">
        <v>333</v>
      </c>
    </row>
    <row r="199" spans="1:8" x14ac:dyDescent="0.25">
      <c r="C199" s="40" t="s">
        <v>627</v>
      </c>
      <c r="D199" s="40" t="s">
        <v>628</v>
      </c>
      <c r="F199" s="45">
        <v>0.5</v>
      </c>
      <c r="G199" s="36" t="s">
        <v>333</v>
      </c>
    </row>
    <row r="200" spans="1:8" x14ac:dyDescent="0.25">
      <c r="C200" s="40" t="s">
        <v>629</v>
      </c>
      <c r="D200" s="40" t="s">
        <v>630</v>
      </c>
      <c r="F200" s="45" t="s">
        <v>103</v>
      </c>
      <c r="G200" s="36"/>
    </row>
    <row r="201" spans="1:8" x14ac:dyDescent="0.25">
      <c r="C201" s="40" t="s">
        <v>631</v>
      </c>
      <c r="D201" s="40" t="s">
        <v>632</v>
      </c>
      <c r="F201" s="45" t="s">
        <v>103</v>
      </c>
      <c r="G201" s="36"/>
    </row>
    <row r="202" spans="1:8" x14ac:dyDescent="0.25">
      <c r="C202" s="40" t="s">
        <v>633</v>
      </c>
      <c r="D202" s="40" t="s">
        <v>634</v>
      </c>
      <c r="F202" s="45" t="s">
        <v>103</v>
      </c>
      <c r="G202" s="36"/>
    </row>
    <row r="203" spans="1:8" x14ac:dyDescent="0.25">
      <c r="C203" s="40" t="s">
        <v>635</v>
      </c>
      <c r="D203" s="40" t="s">
        <v>636</v>
      </c>
      <c r="F203" s="45">
        <v>1</v>
      </c>
      <c r="G203" s="36" t="s">
        <v>333</v>
      </c>
    </row>
    <row r="204" spans="1:8" x14ac:dyDescent="0.25">
      <c r="C204" s="40" t="s">
        <v>637</v>
      </c>
      <c r="D204" s="40" t="s">
        <v>638</v>
      </c>
      <c r="F204" s="45" t="s">
        <v>103</v>
      </c>
      <c r="G204" s="36"/>
    </row>
    <row r="205" spans="1:8" x14ac:dyDescent="0.25">
      <c r="C205" s="40" t="s">
        <v>639</v>
      </c>
      <c r="D205" s="40" t="s">
        <v>640</v>
      </c>
      <c r="F205" s="45">
        <v>1</v>
      </c>
      <c r="G205" s="36" t="s">
        <v>333</v>
      </c>
    </row>
    <row r="206" spans="1:8" x14ac:dyDescent="0.25">
      <c r="C206" s="40" t="s">
        <v>641</v>
      </c>
      <c r="D206" s="40" t="s">
        <v>642</v>
      </c>
      <c r="F206" s="45">
        <v>6</v>
      </c>
      <c r="G206" s="36" t="s">
        <v>333</v>
      </c>
    </row>
    <row r="207" spans="1:8" x14ac:dyDescent="0.25">
      <c r="C207" s="40" t="s">
        <v>643</v>
      </c>
      <c r="D207" s="40" t="s">
        <v>644</v>
      </c>
      <c r="F207" s="45">
        <v>1</v>
      </c>
      <c r="G207" s="36" t="s">
        <v>333</v>
      </c>
    </row>
    <row r="208" spans="1:8" x14ac:dyDescent="0.25">
      <c r="C208" s="40" t="s">
        <v>645</v>
      </c>
      <c r="D208" s="40" t="s">
        <v>646</v>
      </c>
      <c r="F208" s="45">
        <v>14</v>
      </c>
      <c r="G208" s="36" t="s">
        <v>333</v>
      </c>
    </row>
    <row r="209" spans="3:7" x14ac:dyDescent="0.25">
      <c r="C209" s="40" t="s">
        <v>647</v>
      </c>
      <c r="D209" s="40" t="s">
        <v>648</v>
      </c>
      <c r="F209" s="45">
        <v>0.28000000000000003</v>
      </c>
      <c r="G209" s="36" t="s">
        <v>333</v>
      </c>
    </row>
    <row r="210" spans="3:7" x14ac:dyDescent="0.25">
      <c r="C210" s="40" t="s">
        <v>649</v>
      </c>
      <c r="D210" s="40" t="s">
        <v>650</v>
      </c>
      <c r="F210" s="45">
        <v>7</v>
      </c>
      <c r="G210" s="36" t="s">
        <v>333</v>
      </c>
    </row>
    <row r="211" spans="3:7" x14ac:dyDescent="0.25">
      <c r="C211" s="40" t="s">
        <v>651</v>
      </c>
      <c r="D211" s="40" t="s">
        <v>652</v>
      </c>
      <c r="F211" s="45">
        <v>7</v>
      </c>
      <c r="G211" s="36" t="s">
        <v>333</v>
      </c>
    </row>
    <row r="212" spans="3:7" x14ac:dyDescent="0.25">
      <c r="C212" s="40" t="s">
        <v>653</v>
      </c>
      <c r="D212" s="40" t="s">
        <v>654</v>
      </c>
      <c r="F212" s="45" t="s">
        <v>103</v>
      </c>
      <c r="G212" s="36"/>
    </row>
    <row r="213" spans="3:7" x14ac:dyDescent="0.25">
      <c r="C213" s="40" t="s">
        <v>655</v>
      </c>
      <c r="D213" s="40" t="s">
        <v>656</v>
      </c>
      <c r="F213" s="45" t="s">
        <v>103</v>
      </c>
      <c r="G213" s="36"/>
    </row>
    <row r="214" spans="3:7" x14ac:dyDescent="0.25">
      <c r="C214" s="40" t="s">
        <v>657</v>
      </c>
      <c r="D214" s="40" t="s">
        <v>658</v>
      </c>
      <c r="F214" s="45">
        <v>15</v>
      </c>
      <c r="G214" s="36" t="s">
        <v>333</v>
      </c>
    </row>
    <row r="215" spans="3:7" x14ac:dyDescent="0.25">
      <c r="C215" s="40" t="s">
        <v>659</v>
      </c>
      <c r="D215" s="40" t="s">
        <v>660</v>
      </c>
      <c r="F215" s="45" t="s">
        <v>103</v>
      </c>
      <c r="G215" s="36"/>
    </row>
    <row r="216" spans="3:7" x14ac:dyDescent="0.25">
      <c r="C216" s="40" t="s">
        <v>661</v>
      </c>
      <c r="D216" s="40" t="s">
        <v>662</v>
      </c>
      <c r="F216" s="45" t="s">
        <v>103</v>
      </c>
      <c r="G216" s="36"/>
    </row>
    <row r="217" spans="3:7" x14ac:dyDescent="0.25">
      <c r="C217" s="40" t="s">
        <v>663</v>
      </c>
      <c r="D217" s="40" t="s">
        <v>664</v>
      </c>
      <c r="F217" s="45" t="s">
        <v>103</v>
      </c>
      <c r="G217" s="36"/>
    </row>
    <row r="218" spans="3:7" x14ac:dyDescent="0.25">
      <c r="C218" s="40" t="s">
        <v>665</v>
      </c>
      <c r="D218" s="40" t="s">
        <v>666</v>
      </c>
      <c r="F218" s="45" t="s">
        <v>103</v>
      </c>
      <c r="G218" s="36"/>
    </row>
    <row r="219" spans="3:7" x14ac:dyDescent="0.25">
      <c r="C219" s="40" t="s">
        <v>667</v>
      </c>
      <c r="D219" s="40" t="s">
        <v>668</v>
      </c>
      <c r="F219" s="45">
        <v>1</v>
      </c>
      <c r="G219" s="36" t="s">
        <v>333</v>
      </c>
    </row>
    <row r="220" spans="3:7" x14ac:dyDescent="0.25">
      <c r="C220" s="45" t="s">
        <v>669</v>
      </c>
      <c r="D220" s="45" t="s">
        <v>650</v>
      </c>
      <c r="F220" s="45">
        <v>26</v>
      </c>
      <c r="G220" s="36" t="s">
        <v>333</v>
      </c>
    </row>
    <row r="221" spans="3:7" x14ac:dyDescent="0.25">
      <c r="C221" s="40" t="s">
        <v>670</v>
      </c>
      <c r="D221" s="40" t="s">
        <v>671</v>
      </c>
      <c r="F221" s="45">
        <v>1</v>
      </c>
      <c r="G221" s="36" t="s">
        <v>333</v>
      </c>
    </row>
    <row r="222" spans="3:7" x14ac:dyDescent="0.25">
      <c r="C222" s="40" t="s">
        <v>672</v>
      </c>
      <c r="D222" s="40" t="s">
        <v>673</v>
      </c>
      <c r="F222" s="45">
        <v>3</v>
      </c>
      <c r="G222" s="36" t="s">
        <v>333</v>
      </c>
    </row>
    <row r="223" spans="3:7" x14ac:dyDescent="0.25">
      <c r="C223" s="40" t="s">
        <v>674</v>
      </c>
      <c r="D223" s="40" t="s">
        <v>675</v>
      </c>
      <c r="F223" s="45" t="s">
        <v>103</v>
      </c>
      <c r="G223" s="36"/>
    </row>
    <row r="224" spans="3:7" x14ac:dyDescent="0.25">
      <c r="C224" s="40" t="s">
        <v>676</v>
      </c>
      <c r="D224" s="40" t="s">
        <v>677</v>
      </c>
      <c r="F224" s="45" t="s">
        <v>103</v>
      </c>
      <c r="G224" s="36"/>
    </row>
    <row r="225" spans="1:8" x14ac:dyDescent="0.25">
      <c r="C225" s="40" t="s">
        <v>678</v>
      </c>
      <c r="D225" s="40" t="s">
        <v>679</v>
      </c>
      <c r="F225" s="45">
        <v>0.94</v>
      </c>
      <c r="G225" s="36" t="s">
        <v>333</v>
      </c>
    </row>
    <row r="226" spans="1:8" x14ac:dyDescent="0.25">
      <c r="C226" s="40" t="s">
        <v>680</v>
      </c>
      <c r="D226" s="40" t="s">
        <v>681</v>
      </c>
      <c r="F226" s="45">
        <v>1</v>
      </c>
      <c r="G226" s="36" t="s">
        <v>333</v>
      </c>
    </row>
    <row r="227" spans="1:8" x14ac:dyDescent="0.25">
      <c r="C227" s="40" t="s">
        <v>682</v>
      </c>
      <c r="D227" s="40" t="s">
        <v>683</v>
      </c>
      <c r="F227" s="45">
        <v>1</v>
      </c>
      <c r="G227" s="36" t="s">
        <v>333</v>
      </c>
    </row>
    <row r="228" spans="1:8" x14ac:dyDescent="0.25">
      <c r="C228" s="40" t="s">
        <v>684</v>
      </c>
      <c r="D228" s="40" t="s">
        <v>685</v>
      </c>
      <c r="F228" s="45">
        <v>1</v>
      </c>
      <c r="G228" s="36" t="s">
        <v>333</v>
      </c>
    </row>
    <row r="229" spans="1:8" x14ac:dyDescent="0.25">
      <c r="C229" s="40" t="s">
        <v>686</v>
      </c>
      <c r="D229" s="40" t="s">
        <v>572</v>
      </c>
      <c r="F229" s="45" t="s">
        <v>103</v>
      </c>
      <c r="G229" s="36"/>
    </row>
    <row r="230" spans="1:8" x14ac:dyDescent="0.25">
      <c r="C230" s="40" t="s">
        <v>687</v>
      </c>
      <c r="D230" s="40" t="s">
        <v>688</v>
      </c>
      <c r="F230" s="45">
        <v>26</v>
      </c>
      <c r="G230" s="36" t="s">
        <v>333</v>
      </c>
    </row>
    <row r="231" spans="1:8" x14ac:dyDescent="0.25">
      <c r="C231" s="40" t="s">
        <v>689</v>
      </c>
      <c r="D231" s="40" t="s">
        <v>690</v>
      </c>
      <c r="F231" s="45" t="s">
        <v>103</v>
      </c>
      <c r="G231" s="36"/>
    </row>
    <row r="232" spans="1:8" x14ac:dyDescent="0.25">
      <c r="C232" s="40" t="s">
        <v>691</v>
      </c>
      <c r="D232" s="40" t="s">
        <v>692</v>
      </c>
      <c r="F232" s="45" t="s">
        <v>103</v>
      </c>
      <c r="G232" s="36"/>
    </row>
    <row r="233" spans="1:8" x14ac:dyDescent="0.25">
      <c r="C233" s="40" t="s">
        <v>693</v>
      </c>
      <c r="D233" s="40" t="s">
        <v>694</v>
      </c>
      <c r="F233" s="45" t="s">
        <v>103</v>
      </c>
      <c r="G233" s="36"/>
    </row>
    <row r="234" spans="1:8" x14ac:dyDescent="0.25">
      <c r="C234" s="40" t="s">
        <v>695</v>
      </c>
      <c r="D234" s="40" t="s">
        <v>696</v>
      </c>
      <c r="F234" s="45">
        <v>1.17</v>
      </c>
      <c r="G234" s="36" t="s">
        <v>333</v>
      </c>
    </row>
    <row r="235" spans="1:8" x14ac:dyDescent="0.25">
      <c r="C235" s="40" t="s">
        <v>697</v>
      </c>
      <c r="D235" s="40" t="s">
        <v>698</v>
      </c>
      <c r="F235" s="45">
        <v>9</v>
      </c>
      <c r="G235" s="36" t="s">
        <v>333</v>
      </c>
    </row>
    <row r="236" spans="1:8" x14ac:dyDescent="0.25">
      <c r="C236" s="40" t="s">
        <v>699</v>
      </c>
      <c r="D236" s="40" t="s">
        <v>700</v>
      </c>
      <c r="F236" s="45">
        <v>21</v>
      </c>
      <c r="G236" s="36" t="s">
        <v>333</v>
      </c>
    </row>
    <row r="237" spans="1:8" x14ac:dyDescent="0.25">
      <c r="C237" s="40" t="s">
        <v>701</v>
      </c>
      <c r="D237" s="40" t="s">
        <v>702</v>
      </c>
      <c r="F237" s="45">
        <v>5</v>
      </c>
      <c r="G237" s="36" t="s">
        <v>333</v>
      </c>
    </row>
    <row r="238" spans="1:8" x14ac:dyDescent="0.25">
      <c r="D238" s="53" t="s">
        <v>1656</v>
      </c>
      <c r="F238" s="111">
        <f>SUM(F194:F237)</f>
        <v>177.59</v>
      </c>
    </row>
    <row r="239" spans="1:8" s="116" customFormat="1" x14ac:dyDescent="0.25">
      <c r="A239" s="114"/>
      <c r="B239" s="115"/>
      <c r="H239" s="117"/>
    </row>
    <row r="240" spans="1:8" x14ac:dyDescent="0.25">
      <c r="A240" s="50" t="s">
        <v>176</v>
      </c>
      <c r="B240" s="55" t="s">
        <v>34</v>
      </c>
      <c r="C240" s="45" t="s">
        <v>704</v>
      </c>
      <c r="D240" s="38" t="s">
        <v>706</v>
      </c>
      <c r="G240" s="36" t="s">
        <v>333</v>
      </c>
      <c r="H240" s="90" t="s">
        <v>1652</v>
      </c>
    </row>
    <row r="241" spans="1:8" x14ac:dyDescent="0.25">
      <c r="A241" s="51" t="s">
        <v>326</v>
      </c>
      <c r="D241" s="53" t="s">
        <v>1656</v>
      </c>
      <c r="F241" s="45">
        <f>SUM(F240)</f>
        <v>0</v>
      </c>
    </row>
    <row r="243" spans="1:8" s="116" customFormat="1" x14ac:dyDescent="0.25">
      <c r="A243" s="114"/>
      <c r="B243" s="115"/>
      <c r="H243" s="117"/>
    </row>
    <row r="244" spans="1:8" x14ac:dyDescent="0.25">
      <c r="A244" s="50" t="s">
        <v>178</v>
      </c>
      <c r="B244" s="55" t="s">
        <v>34</v>
      </c>
      <c r="C244" s="40" t="s">
        <v>708</v>
      </c>
      <c r="D244" s="40" t="s">
        <v>709</v>
      </c>
      <c r="F244" s="38" t="s">
        <v>103</v>
      </c>
      <c r="G244" s="36"/>
    </row>
    <row r="245" spans="1:8" x14ac:dyDescent="0.25">
      <c r="A245" s="51" t="s">
        <v>327</v>
      </c>
      <c r="B245" s="53" t="s">
        <v>72</v>
      </c>
      <c r="C245" s="40" t="s">
        <v>710</v>
      </c>
      <c r="D245" s="40" t="s">
        <v>711</v>
      </c>
      <c r="F245" s="45">
        <v>6</v>
      </c>
      <c r="G245" s="36" t="s">
        <v>333</v>
      </c>
    </row>
    <row r="246" spans="1:8" x14ac:dyDescent="0.25">
      <c r="C246" s="40" t="s">
        <v>712</v>
      </c>
      <c r="D246" s="40" t="s">
        <v>713</v>
      </c>
      <c r="F246" s="45">
        <v>0.88</v>
      </c>
      <c r="G246" s="36" t="s">
        <v>333</v>
      </c>
    </row>
    <row r="247" spans="1:8" x14ac:dyDescent="0.25">
      <c r="C247" s="40" t="s">
        <v>714</v>
      </c>
      <c r="D247" s="40" t="s">
        <v>705</v>
      </c>
      <c r="F247" s="45">
        <v>5</v>
      </c>
      <c r="G247" s="36" t="s">
        <v>333</v>
      </c>
    </row>
    <row r="248" spans="1:8" x14ac:dyDescent="0.25">
      <c r="C248" s="40" t="s">
        <v>715</v>
      </c>
      <c r="D248" s="40" t="s">
        <v>716</v>
      </c>
      <c r="F248" s="38" t="s">
        <v>103</v>
      </c>
      <c r="G248" s="36"/>
    </row>
    <row r="249" spans="1:8" x14ac:dyDescent="0.25">
      <c r="C249" s="45" t="s">
        <v>717</v>
      </c>
      <c r="D249" s="45" t="s">
        <v>711</v>
      </c>
      <c r="F249" s="45">
        <v>33</v>
      </c>
      <c r="G249" s="36" t="s">
        <v>333</v>
      </c>
    </row>
    <row r="250" spans="1:8" x14ac:dyDescent="0.25">
      <c r="C250" s="40" t="s">
        <v>718</v>
      </c>
      <c r="D250" s="40" t="s">
        <v>719</v>
      </c>
      <c r="F250" s="38" t="s">
        <v>103</v>
      </c>
      <c r="G250" s="36"/>
    </row>
    <row r="251" spans="1:8" x14ac:dyDescent="0.25">
      <c r="C251" s="40" t="s">
        <v>720</v>
      </c>
      <c r="D251" s="40" t="s">
        <v>721</v>
      </c>
      <c r="F251" s="38" t="s">
        <v>103</v>
      </c>
      <c r="G251" s="36"/>
    </row>
    <row r="252" spans="1:8" x14ac:dyDescent="0.25">
      <c r="C252" s="40" t="s">
        <v>722</v>
      </c>
      <c r="D252" s="40" t="s">
        <v>719</v>
      </c>
      <c r="F252" s="38" t="s">
        <v>103</v>
      </c>
      <c r="G252" s="36"/>
    </row>
    <row r="253" spans="1:8" x14ac:dyDescent="0.25">
      <c r="C253" s="40" t="s">
        <v>723</v>
      </c>
      <c r="D253" s="40" t="s">
        <v>724</v>
      </c>
      <c r="F253" s="45">
        <v>4</v>
      </c>
      <c r="G253" s="36" t="s">
        <v>333</v>
      </c>
    </row>
    <row r="254" spans="1:8" x14ac:dyDescent="0.25">
      <c r="C254" s="40" t="s">
        <v>725</v>
      </c>
      <c r="D254" s="40" t="s">
        <v>726</v>
      </c>
      <c r="F254" s="38" t="s">
        <v>103</v>
      </c>
      <c r="G254" s="36"/>
    </row>
    <row r="255" spans="1:8" x14ac:dyDescent="0.25">
      <c r="D255" s="53" t="s">
        <v>1656</v>
      </c>
      <c r="F255" s="111">
        <f>SUM(F244:F254)</f>
        <v>48.879999999999995</v>
      </c>
    </row>
    <row r="256" spans="1:8" s="116" customFormat="1" x14ac:dyDescent="0.25">
      <c r="A256" s="114"/>
      <c r="B256" s="115"/>
      <c r="H256" s="117"/>
    </row>
    <row r="257" spans="1:8" x14ac:dyDescent="0.25">
      <c r="A257" s="79" t="s">
        <v>735</v>
      </c>
      <c r="B257" s="53" t="s">
        <v>69</v>
      </c>
      <c r="C257" s="40" t="s">
        <v>744</v>
      </c>
      <c r="D257" s="40" t="s">
        <v>745</v>
      </c>
      <c r="F257" s="45">
        <v>1.36</v>
      </c>
      <c r="G257" s="36" t="s">
        <v>333</v>
      </c>
    </row>
    <row r="258" spans="1:8" x14ac:dyDescent="0.25">
      <c r="A258" s="47" t="s">
        <v>743</v>
      </c>
      <c r="C258" s="40" t="s">
        <v>746</v>
      </c>
      <c r="D258" s="40" t="s">
        <v>747</v>
      </c>
      <c r="F258" s="45">
        <v>5</v>
      </c>
      <c r="G258" s="36" t="s">
        <v>333</v>
      </c>
    </row>
    <row r="259" spans="1:8" x14ac:dyDescent="0.25">
      <c r="C259" s="40" t="s">
        <v>748</v>
      </c>
      <c r="D259" s="40" t="s">
        <v>749</v>
      </c>
      <c r="F259" s="45" t="s">
        <v>103</v>
      </c>
      <c r="G259" s="36"/>
    </row>
    <row r="260" spans="1:8" x14ac:dyDescent="0.25">
      <c r="C260" s="40" t="s">
        <v>750</v>
      </c>
      <c r="D260" s="40" t="s">
        <v>650</v>
      </c>
      <c r="F260" s="45" t="s">
        <v>103</v>
      </c>
      <c r="G260" s="36"/>
    </row>
    <row r="261" spans="1:8" x14ac:dyDescent="0.25">
      <c r="C261" s="40" t="s">
        <v>751</v>
      </c>
      <c r="D261" s="40" t="s">
        <v>752</v>
      </c>
      <c r="F261" s="45" t="s">
        <v>103</v>
      </c>
      <c r="G261" s="36"/>
    </row>
    <row r="262" spans="1:8" x14ac:dyDescent="0.25">
      <c r="C262" s="40" t="s">
        <v>753</v>
      </c>
      <c r="D262" s="40" t="s">
        <v>754</v>
      </c>
      <c r="F262" s="45">
        <v>2</v>
      </c>
      <c r="G262" s="36" t="s">
        <v>333</v>
      </c>
    </row>
    <row r="263" spans="1:8" x14ac:dyDescent="0.25">
      <c r="C263" s="40" t="s">
        <v>755</v>
      </c>
      <c r="D263" s="40" t="s">
        <v>756</v>
      </c>
      <c r="F263" s="45">
        <v>16</v>
      </c>
      <c r="G263" s="36" t="s">
        <v>333</v>
      </c>
    </row>
    <row r="264" spans="1:8" x14ac:dyDescent="0.25">
      <c r="C264" s="40" t="s">
        <v>757</v>
      </c>
      <c r="D264" s="40" t="s">
        <v>592</v>
      </c>
      <c r="F264" s="45">
        <v>18</v>
      </c>
      <c r="G264" s="36" t="s">
        <v>333</v>
      </c>
    </row>
    <row r="265" spans="1:8" x14ac:dyDescent="0.25">
      <c r="C265" s="40" t="s">
        <v>758</v>
      </c>
      <c r="D265" s="40" t="s">
        <v>759</v>
      </c>
      <c r="F265" s="45">
        <v>1.89</v>
      </c>
      <c r="G265" s="36" t="s">
        <v>333</v>
      </c>
    </row>
    <row r="266" spans="1:8" x14ac:dyDescent="0.25">
      <c r="C266" s="40" t="s">
        <v>760</v>
      </c>
      <c r="D266" s="40" t="s">
        <v>761</v>
      </c>
      <c r="F266" s="45">
        <v>0.53</v>
      </c>
      <c r="G266" s="36" t="s">
        <v>333</v>
      </c>
    </row>
    <row r="267" spans="1:8" x14ac:dyDescent="0.25">
      <c r="C267" s="40"/>
      <c r="D267" s="40"/>
      <c r="G267" s="36"/>
      <c r="H267" s="45"/>
    </row>
    <row r="268" spans="1:8" x14ac:dyDescent="0.25">
      <c r="C268" s="40" t="s">
        <v>764</v>
      </c>
      <c r="D268" s="40" t="s">
        <v>765</v>
      </c>
      <c r="F268" s="45" t="s">
        <v>103</v>
      </c>
      <c r="G268" s="36"/>
    </row>
    <row r="269" spans="1:8" x14ac:dyDescent="0.25">
      <c r="C269" s="40" t="s">
        <v>766</v>
      </c>
      <c r="D269" s="40" t="s">
        <v>767</v>
      </c>
      <c r="F269" s="45" t="s">
        <v>103</v>
      </c>
      <c r="G269" s="36"/>
    </row>
    <row r="270" spans="1:8" x14ac:dyDescent="0.25">
      <c r="C270" s="40" t="s">
        <v>768</v>
      </c>
      <c r="D270" s="40" t="s">
        <v>769</v>
      </c>
      <c r="F270" s="38" t="s">
        <v>103</v>
      </c>
      <c r="G270" s="36"/>
    </row>
    <row r="271" spans="1:8" x14ac:dyDescent="0.25">
      <c r="C271" s="40" t="s">
        <v>770</v>
      </c>
      <c r="D271" s="40" t="s">
        <v>771</v>
      </c>
      <c r="F271" s="38" t="s">
        <v>103</v>
      </c>
      <c r="G271" s="36"/>
    </row>
    <row r="272" spans="1:8" x14ac:dyDescent="0.25">
      <c r="C272" s="40" t="s">
        <v>772</v>
      </c>
      <c r="D272" s="40" t="s">
        <v>773</v>
      </c>
      <c r="F272" s="45">
        <v>0.83</v>
      </c>
      <c r="G272" s="36" t="s">
        <v>333</v>
      </c>
    </row>
    <row r="273" spans="1:8" x14ac:dyDescent="0.25">
      <c r="C273" s="40" t="s">
        <v>774</v>
      </c>
      <c r="D273" s="40" t="s">
        <v>775</v>
      </c>
      <c r="F273" s="45" t="s">
        <v>103</v>
      </c>
      <c r="G273" s="36"/>
    </row>
    <row r="274" spans="1:8" x14ac:dyDescent="0.25">
      <c r="C274" s="40" t="s">
        <v>776</v>
      </c>
      <c r="D274" s="40" t="s">
        <v>777</v>
      </c>
      <c r="F274" s="38" t="s">
        <v>103</v>
      </c>
    </row>
    <row r="275" spans="1:8" x14ac:dyDescent="0.25">
      <c r="D275" s="53" t="s">
        <v>1656</v>
      </c>
      <c r="F275" s="111">
        <f>SUM(F257:F274)</f>
        <v>45.61</v>
      </c>
    </row>
    <row r="276" spans="1:8" s="116" customFormat="1" x14ac:dyDescent="0.25">
      <c r="A276" s="114"/>
      <c r="B276" s="115"/>
      <c r="H276" s="117"/>
    </row>
    <row r="277" spans="1:8" x14ac:dyDescent="0.25">
      <c r="A277" s="79" t="s">
        <v>738</v>
      </c>
      <c r="B277" s="53" t="s">
        <v>69</v>
      </c>
      <c r="C277" s="40" t="s">
        <v>780</v>
      </c>
      <c r="D277" s="40" t="s">
        <v>781</v>
      </c>
      <c r="F277" s="45">
        <v>2</v>
      </c>
      <c r="G277" s="36" t="s">
        <v>333</v>
      </c>
    </row>
    <row r="278" spans="1:8" x14ac:dyDescent="0.25">
      <c r="A278" s="79" t="s">
        <v>779</v>
      </c>
      <c r="C278" s="41" t="s">
        <v>782</v>
      </c>
      <c r="D278" s="40" t="s">
        <v>783</v>
      </c>
      <c r="F278" s="38" t="s">
        <v>103</v>
      </c>
      <c r="G278" s="36"/>
    </row>
    <row r="279" spans="1:8" x14ac:dyDescent="0.25">
      <c r="D279" s="53" t="s">
        <v>1656</v>
      </c>
      <c r="F279" s="45">
        <f>SUM(F277:F278)</f>
        <v>2</v>
      </c>
    </row>
    <row r="280" spans="1:8" s="116" customFormat="1" x14ac:dyDescent="0.25">
      <c r="A280" s="114"/>
      <c r="B280" s="115"/>
      <c r="H280" s="117"/>
    </row>
    <row r="281" spans="1:8" x14ac:dyDescent="0.25">
      <c r="A281" s="79" t="s">
        <v>244</v>
      </c>
      <c r="B281" s="53" t="s">
        <v>69</v>
      </c>
      <c r="C281" s="40" t="s">
        <v>785</v>
      </c>
      <c r="D281" s="40" t="s">
        <v>786</v>
      </c>
      <c r="F281" s="38" t="s">
        <v>103</v>
      </c>
      <c r="G281" s="36"/>
    </row>
    <row r="282" spans="1:8" x14ac:dyDescent="0.25">
      <c r="A282" s="47" t="s">
        <v>784</v>
      </c>
      <c r="C282" s="40" t="s">
        <v>787</v>
      </c>
      <c r="D282" s="40" t="s">
        <v>788</v>
      </c>
      <c r="F282" s="38" t="s">
        <v>103</v>
      </c>
      <c r="G282" s="36"/>
    </row>
    <row r="283" spans="1:8" x14ac:dyDescent="0.25">
      <c r="C283" s="40" t="s">
        <v>789</v>
      </c>
      <c r="D283" s="40" t="s">
        <v>790</v>
      </c>
      <c r="F283" s="45">
        <v>2</v>
      </c>
      <c r="G283" s="36" t="s">
        <v>333</v>
      </c>
    </row>
    <row r="284" spans="1:8" x14ac:dyDescent="0.25">
      <c r="C284" s="40" t="s">
        <v>791</v>
      </c>
      <c r="D284" s="40" t="s">
        <v>792</v>
      </c>
      <c r="F284" s="38" t="s">
        <v>103</v>
      </c>
      <c r="G284" s="36"/>
    </row>
    <row r="285" spans="1:8" x14ac:dyDescent="0.25">
      <c r="C285" s="40" t="s">
        <v>793</v>
      </c>
      <c r="D285" s="40" t="s">
        <v>794</v>
      </c>
      <c r="F285" s="38" t="s">
        <v>103</v>
      </c>
      <c r="G285" s="39"/>
    </row>
    <row r="286" spans="1:8" x14ac:dyDescent="0.25">
      <c r="C286" s="40" t="s">
        <v>795</v>
      </c>
      <c r="D286" s="40" t="s">
        <v>796</v>
      </c>
      <c r="F286" s="38" t="s">
        <v>103</v>
      </c>
      <c r="G286" s="36"/>
    </row>
    <row r="287" spans="1:8" x14ac:dyDescent="0.25">
      <c r="C287" s="40" t="s">
        <v>797</v>
      </c>
      <c r="D287" s="40" t="s">
        <v>798</v>
      </c>
      <c r="F287" s="38" t="s">
        <v>103</v>
      </c>
      <c r="G287" s="36"/>
    </row>
    <row r="288" spans="1:8" x14ac:dyDescent="0.25">
      <c r="C288" s="40" t="s">
        <v>799</v>
      </c>
      <c r="D288" s="40" t="s">
        <v>800</v>
      </c>
      <c r="F288" s="38" t="s">
        <v>103</v>
      </c>
      <c r="G288" s="36"/>
    </row>
    <row r="289" spans="3:7" x14ac:dyDescent="0.25">
      <c r="C289" s="40" t="s">
        <v>801</v>
      </c>
      <c r="D289" s="40" t="s">
        <v>802</v>
      </c>
      <c r="F289" s="38" t="s">
        <v>103</v>
      </c>
      <c r="G289" s="36"/>
    </row>
    <row r="290" spans="3:7" x14ac:dyDescent="0.25">
      <c r="C290" s="40" t="s">
        <v>803</v>
      </c>
      <c r="D290" s="40" t="s">
        <v>804</v>
      </c>
      <c r="F290" s="45">
        <v>1</v>
      </c>
      <c r="G290" s="36" t="s">
        <v>333</v>
      </c>
    </row>
    <row r="291" spans="3:7" x14ac:dyDescent="0.25">
      <c r="C291" s="45" t="s">
        <v>805</v>
      </c>
      <c r="D291" s="45" t="s">
        <v>578</v>
      </c>
      <c r="F291" s="45">
        <v>52</v>
      </c>
      <c r="G291" s="36" t="s">
        <v>333</v>
      </c>
    </row>
    <row r="292" spans="3:7" x14ac:dyDescent="0.25">
      <c r="C292" s="40" t="s">
        <v>806</v>
      </c>
      <c r="D292" s="40" t="s">
        <v>807</v>
      </c>
      <c r="F292" s="45">
        <v>1</v>
      </c>
      <c r="G292" s="36" t="s">
        <v>333</v>
      </c>
    </row>
    <row r="293" spans="3:7" x14ac:dyDescent="0.25">
      <c r="C293" s="40" t="s">
        <v>808</v>
      </c>
      <c r="D293" s="40" t="s">
        <v>809</v>
      </c>
      <c r="F293" s="38" t="s">
        <v>103</v>
      </c>
      <c r="G293" s="36"/>
    </row>
    <row r="294" spans="3:7" x14ac:dyDescent="0.25">
      <c r="C294" s="40" t="s">
        <v>810</v>
      </c>
      <c r="D294" s="40" t="s">
        <v>811</v>
      </c>
      <c r="F294" s="38" t="s">
        <v>103</v>
      </c>
      <c r="G294" s="36"/>
    </row>
    <row r="295" spans="3:7" x14ac:dyDescent="0.25">
      <c r="C295" s="40" t="s">
        <v>812</v>
      </c>
      <c r="D295" s="40" t="s">
        <v>813</v>
      </c>
      <c r="F295" s="38" t="s">
        <v>103</v>
      </c>
      <c r="G295" s="36"/>
    </row>
    <row r="296" spans="3:7" x14ac:dyDescent="0.25">
      <c r="C296" s="40" t="s">
        <v>814</v>
      </c>
      <c r="D296" s="40" t="s">
        <v>815</v>
      </c>
      <c r="F296" s="38" t="s">
        <v>103</v>
      </c>
      <c r="G296" s="36"/>
    </row>
    <row r="297" spans="3:7" x14ac:dyDescent="0.25">
      <c r="C297" s="40" t="s">
        <v>816</v>
      </c>
      <c r="D297" s="40" t="s">
        <v>817</v>
      </c>
      <c r="F297" s="45">
        <v>3</v>
      </c>
      <c r="G297" s="36" t="s">
        <v>333</v>
      </c>
    </row>
    <row r="298" spans="3:7" x14ac:dyDescent="0.25">
      <c r="C298" s="40" t="s">
        <v>818</v>
      </c>
      <c r="D298" s="40" t="s">
        <v>819</v>
      </c>
      <c r="F298" s="45">
        <v>0.92</v>
      </c>
      <c r="G298" s="36" t="s">
        <v>333</v>
      </c>
    </row>
    <row r="299" spans="3:7" x14ac:dyDescent="0.25">
      <c r="C299" s="40" t="s">
        <v>820</v>
      </c>
      <c r="D299" s="40" t="s">
        <v>821</v>
      </c>
      <c r="F299" s="45">
        <v>5</v>
      </c>
      <c r="G299" s="36" t="s">
        <v>333</v>
      </c>
    </row>
    <row r="300" spans="3:7" x14ac:dyDescent="0.25">
      <c r="C300" s="40" t="s">
        <v>822</v>
      </c>
      <c r="D300" s="40" t="s">
        <v>823</v>
      </c>
      <c r="F300" s="45">
        <v>0.75</v>
      </c>
      <c r="G300" s="36" t="s">
        <v>333</v>
      </c>
    </row>
    <row r="301" spans="3:7" x14ac:dyDescent="0.25">
      <c r="C301" s="40" t="s">
        <v>824</v>
      </c>
      <c r="D301" s="40" t="s">
        <v>825</v>
      </c>
      <c r="F301" s="38" t="s">
        <v>103</v>
      </c>
      <c r="G301" s="39"/>
    </row>
    <row r="302" spans="3:7" x14ac:dyDescent="0.25">
      <c r="C302" s="40" t="s">
        <v>826</v>
      </c>
      <c r="D302" s="41" t="s">
        <v>827</v>
      </c>
      <c r="F302" s="38" t="s">
        <v>103</v>
      </c>
      <c r="G302" s="36"/>
    </row>
    <row r="303" spans="3:7" x14ac:dyDescent="0.25">
      <c r="C303" s="40" t="s">
        <v>828</v>
      </c>
      <c r="D303" s="40" t="s">
        <v>829</v>
      </c>
      <c r="F303" s="38">
        <v>0.49</v>
      </c>
      <c r="G303" s="39" t="s">
        <v>333</v>
      </c>
    </row>
    <row r="304" spans="3:7" x14ac:dyDescent="0.25">
      <c r="C304" s="40" t="s">
        <v>830</v>
      </c>
      <c r="D304" s="40" t="s">
        <v>831</v>
      </c>
      <c r="F304" s="45">
        <v>10</v>
      </c>
      <c r="G304" s="36" t="s">
        <v>333</v>
      </c>
    </row>
    <row r="305" spans="1:8" x14ac:dyDescent="0.25">
      <c r="D305" s="53" t="s">
        <v>1656</v>
      </c>
      <c r="F305" s="111">
        <f>SUM(F281:F304)</f>
        <v>76.16</v>
      </c>
    </row>
    <row r="306" spans="1:8" s="116" customFormat="1" x14ac:dyDescent="0.25">
      <c r="A306" s="114"/>
      <c r="B306" s="115"/>
      <c r="H306" s="117"/>
    </row>
    <row r="307" spans="1:8" x14ac:dyDescent="0.25">
      <c r="A307" s="79" t="s">
        <v>263</v>
      </c>
      <c r="B307" s="53" t="s">
        <v>72</v>
      </c>
      <c r="C307" s="38" t="s">
        <v>833</v>
      </c>
      <c r="D307" s="38" t="s">
        <v>834</v>
      </c>
      <c r="F307" s="38" t="s">
        <v>103</v>
      </c>
      <c r="G307" s="36"/>
    </row>
    <row r="308" spans="1:8" x14ac:dyDescent="0.25">
      <c r="A308" s="79" t="s">
        <v>832</v>
      </c>
      <c r="D308" s="53" t="s">
        <v>1656</v>
      </c>
      <c r="F308" s="45">
        <f>SUM(F307)</f>
        <v>0</v>
      </c>
    </row>
    <row r="310" spans="1:8" s="116" customFormat="1" x14ac:dyDescent="0.25">
      <c r="A310" s="114"/>
      <c r="B310" s="115"/>
      <c r="H310" s="117"/>
    </row>
    <row r="311" spans="1:8" x14ac:dyDescent="0.25">
      <c r="A311" s="79" t="s">
        <v>265</v>
      </c>
      <c r="B311" s="53" t="s">
        <v>72</v>
      </c>
      <c r="C311" s="38" t="s">
        <v>836</v>
      </c>
      <c r="D311" s="38" t="s">
        <v>837</v>
      </c>
      <c r="F311" s="38" t="s">
        <v>103</v>
      </c>
      <c r="G311" s="36"/>
    </row>
    <row r="312" spans="1:8" x14ac:dyDescent="0.25">
      <c r="A312" s="47" t="s">
        <v>835</v>
      </c>
      <c r="C312" s="38" t="s">
        <v>838</v>
      </c>
      <c r="D312" s="38" t="s">
        <v>839</v>
      </c>
      <c r="G312" s="36" t="s">
        <v>333</v>
      </c>
      <c r="H312" s="45" t="s">
        <v>1649</v>
      </c>
    </row>
    <row r="313" spans="1:8" x14ac:dyDescent="0.25">
      <c r="D313" s="53" t="s">
        <v>1656</v>
      </c>
      <c r="F313" s="45">
        <f>SUM(F311:F312)</f>
        <v>0</v>
      </c>
    </row>
    <row r="314" spans="1:8" s="116" customFormat="1" x14ac:dyDescent="0.25">
      <c r="A314" s="114"/>
      <c r="B314" s="115"/>
      <c r="H314" s="117"/>
    </row>
    <row r="315" spans="1:8" x14ac:dyDescent="0.25">
      <c r="A315" s="79" t="s">
        <v>267</v>
      </c>
      <c r="B315" s="53" t="s">
        <v>72</v>
      </c>
      <c r="C315" s="38" t="s">
        <v>841</v>
      </c>
      <c r="D315" s="38" t="s">
        <v>842</v>
      </c>
      <c r="F315" s="38" t="s">
        <v>103</v>
      </c>
      <c r="G315" s="36"/>
    </row>
    <row r="316" spans="1:8" x14ac:dyDescent="0.25">
      <c r="A316" s="47" t="s">
        <v>840</v>
      </c>
      <c r="D316" s="53" t="s">
        <v>1656</v>
      </c>
      <c r="F316" s="45">
        <f>SUM(F315)</f>
        <v>0</v>
      </c>
    </row>
    <row r="318" spans="1:8" s="116" customFormat="1" x14ac:dyDescent="0.25">
      <c r="A318" s="114"/>
      <c r="B318" s="115"/>
      <c r="H318" s="117"/>
    </row>
    <row r="319" spans="1:8" x14ac:dyDescent="0.25">
      <c r="A319" s="79" t="s">
        <v>271</v>
      </c>
      <c r="B319" s="53" t="s">
        <v>72</v>
      </c>
      <c r="C319" s="45" t="s">
        <v>844</v>
      </c>
      <c r="D319" s="45" t="s">
        <v>845</v>
      </c>
      <c r="F319" s="38" t="s">
        <v>103</v>
      </c>
      <c r="G319" s="36"/>
    </row>
    <row r="320" spans="1:8" x14ac:dyDescent="0.25">
      <c r="A320" s="79" t="s">
        <v>843</v>
      </c>
      <c r="D320" s="53" t="s">
        <v>1656</v>
      </c>
      <c r="F320" s="45">
        <f>SUM(F319)</f>
        <v>0</v>
      </c>
    </row>
    <row r="322" spans="1:8" s="116" customFormat="1" x14ac:dyDescent="0.25">
      <c r="A322" s="114"/>
      <c r="B322" s="115"/>
      <c r="H322" s="117"/>
    </row>
    <row r="323" spans="1:8" x14ac:dyDescent="0.25">
      <c r="A323" s="79" t="s">
        <v>283</v>
      </c>
      <c r="B323" s="53" t="s">
        <v>72</v>
      </c>
      <c r="C323" s="40" t="s">
        <v>847</v>
      </c>
      <c r="D323" s="40" t="s">
        <v>848</v>
      </c>
      <c r="F323" s="38" t="s">
        <v>103</v>
      </c>
      <c r="G323" s="36"/>
    </row>
    <row r="324" spans="1:8" x14ac:dyDescent="0.25">
      <c r="A324" s="79" t="s">
        <v>846</v>
      </c>
      <c r="C324" s="40" t="s">
        <v>849</v>
      </c>
      <c r="D324" s="40" t="s">
        <v>850</v>
      </c>
      <c r="F324" s="38" t="s">
        <v>103</v>
      </c>
      <c r="G324" s="36"/>
    </row>
    <row r="325" spans="1:8" x14ac:dyDescent="0.25">
      <c r="C325" s="40" t="s">
        <v>851</v>
      </c>
      <c r="D325" s="40" t="s">
        <v>852</v>
      </c>
      <c r="F325" s="38" t="s">
        <v>103</v>
      </c>
      <c r="G325" s="36"/>
    </row>
    <row r="326" spans="1:8" x14ac:dyDescent="0.25">
      <c r="C326" s="40" t="s">
        <v>853</v>
      </c>
      <c r="D326" s="40" t="s">
        <v>854</v>
      </c>
      <c r="F326" s="45">
        <v>0.1</v>
      </c>
      <c r="G326" s="36" t="s">
        <v>333</v>
      </c>
    </row>
    <row r="327" spans="1:8" x14ac:dyDescent="0.25">
      <c r="C327" s="40" t="s">
        <v>855</v>
      </c>
      <c r="D327" s="40" t="s">
        <v>856</v>
      </c>
      <c r="F327" s="38" t="s">
        <v>103</v>
      </c>
      <c r="G327" s="36"/>
    </row>
    <row r="328" spans="1:8" x14ac:dyDescent="0.25">
      <c r="C328" s="40" t="s">
        <v>857</v>
      </c>
      <c r="D328" s="40" t="s">
        <v>858</v>
      </c>
      <c r="F328" s="38" t="s">
        <v>103</v>
      </c>
      <c r="G328" s="36"/>
    </row>
    <row r="329" spans="1:8" x14ac:dyDescent="0.25">
      <c r="C329" s="41" t="s">
        <v>859</v>
      </c>
      <c r="D329" s="40" t="s">
        <v>860</v>
      </c>
      <c r="F329" s="38" t="s">
        <v>103</v>
      </c>
      <c r="G329" s="36"/>
    </row>
    <row r="330" spans="1:8" x14ac:dyDescent="0.25">
      <c r="C330" s="40" t="s">
        <v>861</v>
      </c>
      <c r="D330" s="40" t="s">
        <v>862</v>
      </c>
      <c r="F330" s="38" t="s">
        <v>103</v>
      </c>
      <c r="G330" s="36"/>
    </row>
    <row r="331" spans="1:8" x14ac:dyDescent="0.25">
      <c r="D331" s="53" t="s">
        <v>1656</v>
      </c>
      <c r="F331" s="45">
        <f>SUM(F323:F330)</f>
        <v>0.1</v>
      </c>
    </row>
    <row r="332" spans="1:8" s="116" customFormat="1" x14ac:dyDescent="0.25">
      <c r="A332" s="114"/>
      <c r="B332" s="115"/>
      <c r="H332" s="117"/>
    </row>
    <row r="333" spans="1:8" x14ac:dyDescent="0.25">
      <c r="A333" s="79" t="s">
        <v>284</v>
      </c>
      <c r="B333" s="53" t="s">
        <v>72</v>
      </c>
      <c r="C333" s="40" t="s">
        <v>865</v>
      </c>
      <c r="D333" s="40" t="s">
        <v>866</v>
      </c>
      <c r="F333" s="38" t="s">
        <v>103</v>
      </c>
      <c r="G333" s="36"/>
    </row>
    <row r="334" spans="1:8" x14ac:dyDescent="0.25">
      <c r="A334" s="47" t="s">
        <v>864</v>
      </c>
      <c r="C334" s="40" t="s">
        <v>867</v>
      </c>
      <c r="D334" s="40" t="s">
        <v>868</v>
      </c>
      <c r="F334" s="38" t="s">
        <v>103</v>
      </c>
      <c r="G334" s="36"/>
    </row>
    <row r="335" spans="1:8" x14ac:dyDescent="0.25">
      <c r="C335" s="40" t="s">
        <v>869</v>
      </c>
      <c r="D335" s="40" t="s">
        <v>870</v>
      </c>
      <c r="F335" s="45">
        <v>20</v>
      </c>
      <c r="G335" s="36" t="s">
        <v>333</v>
      </c>
    </row>
    <row r="336" spans="1:8" x14ac:dyDescent="0.25">
      <c r="C336" s="40" t="s">
        <v>869</v>
      </c>
      <c r="D336" s="40" t="s">
        <v>871</v>
      </c>
      <c r="F336" s="38" t="s">
        <v>103</v>
      </c>
      <c r="G336" s="36"/>
    </row>
    <row r="337" spans="1:9" x14ac:dyDescent="0.25">
      <c r="F337" s="45">
        <f>SUM(F333:F336)</f>
        <v>20</v>
      </c>
    </row>
    <row r="338" spans="1:9" s="116" customFormat="1" x14ac:dyDescent="0.25">
      <c r="A338" s="114"/>
      <c r="B338" s="115"/>
      <c r="H338" s="117"/>
    </row>
    <row r="339" spans="1:9" x14ac:dyDescent="0.25">
      <c r="A339" s="79" t="s">
        <v>286</v>
      </c>
      <c r="B339" s="53" t="s">
        <v>72</v>
      </c>
      <c r="C339" s="40" t="s">
        <v>873</v>
      </c>
      <c r="D339" s="40" t="s">
        <v>874</v>
      </c>
      <c r="F339" s="45">
        <v>9</v>
      </c>
      <c r="G339" s="36" t="s">
        <v>333</v>
      </c>
    </row>
    <row r="340" spans="1:9" x14ac:dyDescent="0.25">
      <c r="A340" s="79" t="s">
        <v>872</v>
      </c>
      <c r="B340" s="53" t="s">
        <v>47</v>
      </c>
      <c r="C340" s="40" t="s">
        <v>875</v>
      </c>
      <c r="D340" s="40" t="s">
        <v>876</v>
      </c>
      <c r="F340" s="45">
        <v>0</v>
      </c>
    </row>
    <row r="341" spans="1:9" x14ac:dyDescent="0.25">
      <c r="B341" s="53" t="s">
        <v>20</v>
      </c>
      <c r="C341" s="40" t="s">
        <v>877</v>
      </c>
      <c r="D341" s="40" t="s">
        <v>878</v>
      </c>
      <c r="F341" s="38" t="s">
        <v>103</v>
      </c>
    </row>
    <row r="342" spans="1:9" x14ac:dyDescent="0.25">
      <c r="C342" s="40" t="s">
        <v>879</v>
      </c>
      <c r="D342" s="40" t="s">
        <v>880</v>
      </c>
      <c r="F342" s="45">
        <v>7</v>
      </c>
      <c r="G342" s="36" t="s">
        <v>333</v>
      </c>
    </row>
    <row r="343" spans="1:9" x14ac:dyDescent="0.25">
      <c r="C343" s="40" t="s">
        <v>881</v>
      </c>
      <c r="D343" s="40" t="s">
        <v>882</v>
      </c>
      <c r="F343" s="45">
        <v>1.31</v>
      </c>
      <c r="G343" s="36" t="s">
        <v>333</v>
      </c>
    </row>
    <row r="344" spans="1:9" x14ac:dyDescent="0.25">
      <c r="C344" s="40" t="s">
        <v>883</v>
      </c>
      <c r="D344" s="40" t="s">
        <v>884</v>
      </c>
      <c r="F344" s="45">
        <v>0.66</v>
      </c>
      <c r="G344" s="36" t="s">
        <v>333</v>
      </c>
    </row>
    <row r="345" spans="1:9" x14ac:dyDescent="0.25">
      <c r="C345" s="40"/>
      <c r="D345" s="40"/>
      <c r="G345" s="36"/>
      <c r="H345" s="38"/>
      <c r="I345" s="38"/>
    </row>
    <row r="346" spans="1:9" x14ac:dyDescent="0.25">
      <c r="C346" s="40" t="s">
        <v>887</v>
      </c>
      <c r="D346" s="40" t="s">
        <v>888</v>
      </c>
      <c r="F346" s="38" t="s">
        <v>103</v>
      </c>
    </row>
    <row r="347" spans="1:9" x14ac:dyDescent="0.25">
      <c r="C347" s="40" t="s">
        <v>889</v>
      </c>
      <c r="D347" s="40" t="s">
        <v>890</v>
      </c>
      <c r="F347" s="38">
        <v>2</v>
      </c>
      <c r="G347" s="36" t="s">
        <v>333</v>
      </c>
    </row>
    <row r="348" spans="1:9" x14ac:dyDescent="0.25">
      <c r="C348" s="40" t="s">
        <v>891</v>
      </c>
      <c r="D348" s="40" t="s">
        <v>892</v>
      </c>
      <c r="F348" s="38">
        <v>1</v>
      </c>
      <c r="G348" s="36" t="s">
        <v>333</v>
      </c>
    </row>
    <row r="349" spans="1:9" x14ac:dyDescent="0.25">
      <c r="C349" s="40" t="s">
        <v>893</v>
      </c>
      <c r="D349" s="40" t="s">
        <v>894</v>
      </c>
      <c r="F349" s="38">
        <v>3</v>
      </c>
      <c r="G349" s="36" t="s">
        <v>333</v>
      </c>
    </row>
    <row r="350" spans="1:9" x14ac:dyDescent="0.25">
      <c r="C350" s="40" t="s">
        <v>895</v>
      </c>
      <c r="D350" s="40" t="s">
        <v>896</v>
      </c>
      <c r="F350" s="38" t="s">
        <v>103</v>
      </c>
    </row>
    <row r="351" spans="1:9" x14ac:dyDescent="0.25">
      <c r="C351" s="40" t="s">
        <v>897</v>
      </c>
      <c r="D351" s="40" t="s">
        <v>898</v>
      </c>
      <c r="F351" s="38">
        <v>1</v>
      </c>
      <c r="G351" s="36" t="s">
        <v>333</v>
      </c>
    </row>
    <row r="352" spans="1:9" x14ac:dyDescent="0.25">
      <c r="C352" s="40" t="s">
        <v>899</v>
      </c>
      <c r="D352" s="40" t="s">
        <v>900</v>
      </c>
      <c r="F352" s="38" t="s">
        <v>103</v>
      </c>
    </row>
    <row r="353" spans="3:9" x14ac:dyDescent="0.25">
      <c r="C353" s="40" t="s">
        <v>901</v>
      </c>
      <c r="D353" s="40" t="s">
        <v>902</v>
      </c>
      <c r="F353" s="38">
        <v>0</v>
      </c>
    </row>
    <row r="354" spans="3:9" x14ac:dyDescent="0.25">
      <c r="C354" s="40" t="s">
        <v>903</v>
      </c>
      <c r="D354" s="40" t="s">
        <v>904</v>
      </c>
      <c r="F354" s="38">
        <v>8</v>
      </c>
      <c r="G354" s="36" t="s">
        <v>333</v>
      </c>
    </row>
    <row r="355" spans="3:9" x14ac:dyDescent="0.25">
      <c r="C355" s="40" t="s">
        <v>905</v>
      </c>
      <c r="D355" s="40" t="s">
        <v>906</v>
      </c>
      <c r="F355" s="38">
        <v>3</v>
      </c>
      <c r="G355" s="36" t="s">
        <v>333</v>
      </c>
    </row>
    <row r="356" spans="3:9" x14ac:dyDescent="0.25">
      <c r="C356" s="40"/>
      <c r="D356" s="40"/>
      <c r="F356" s="38"/>
      <c r="G356" s="36"/>
      <c r="H356" s="38"/>
      <c r="I356" s="38"/>
    </row>
    <row r="357" spans="3:9" x14ac:dyDescent="0.25">
      <c r="C357" s="40" t="s">
        <v>909</v>
      </c>
      <c r="D357" s="40" t="s">
        <v>910</v>
      </c>
      <c r="F357" s="38" t="s">
        <v>103</v>
      </c>
    </row>
    <row r="358" spans="3:9" x14ac:dyDescent="0.25">
      <c r="C358" s="40" t="s">
        <v>911</v>
      </c>
      <c r="D358" s="40" t="s">
        <v>912</v>
      </c>
      <c r="F358" s="38">
        <v>0</v>
      </c>
    </row>
    <row r="359" spans="3:9" x14ac:dyDescent="0.25">
      <c r="C359" s="40" t="s">
        <v>913</v>
      </c>
      <c r="D359" s="40" t="s">
        <v>914</v>
      </c>
      <c r="F359" s="38" t="s">
        <v>103</v>
      </c>
    </row>
    <row r="360" spans="3:9" x14ac:dyDescent="0.25">
      <c r="C360" s="40" t="s">
        <v>915</v>
      </c>
      <c r="D360" s="40" t="s">
        <v>916</v>
      </c>
      <c r="F360" s="38" t="s">
        <v>103</v>
      </c>
    </row>
    <row r="361" spans="3:9" x14ac:dyDescent="0.25">
      <c r="C361" s="40" t="s">
        <v>917</v>
      </c>
      <c r="D361" s="40" t="s">
        <v>916</v>
      </c>
      <c r="F361" s="38" t="s">
        <v>103</v>
      </c>
    </row>
    <row r="362" spans="3:9" x14ac:dyDescent="0.25">
      <c r="C362" s="40"/>
      <c r="D362" s="40"/>
      <c r="G362" s="36"/>
      <c r="H362" s="38"/>
    </row>
    <row r="363" spans="3:9" x14ac:dyDescent="0.25">
      <c r="C363" s="40" t="s">
        <v>920</v>
      </c>
      <c r="D363" s="40" t="s">
        <v>921</v>
      </c>
      <c r="F363" s="38" t="s">
        <v>103</v>
      </c>
    </row>
    <row r="364" spans="3:9" x14ac:dyDescent="0.25">
      <c r="C364" s="40" t="s">
        <v>922</v>
      </c>
      <c r="D364" s="40" t="s">
        <v>923</v>
      </c>
      <c r="F364" s="38" t="s">
        <v>103</v>
      </c>
    </row>
    <row r="365" spans="3:9" x14ac:dyDescent="0.25">
      <c r="C365" s="40" t="s">
        <v>924</v>
      </c>
      <c r="D365" s="40" t="s">
        <v>925</v>
      </c>
      <c r="F365" s="45">
        <v>0.68</v>
      </c>
      <c r="G365" s="36" t="s">
        <v>333</v>
      </c>
    </row>
    <row r="366" spans="3:9" x14ac:dyDescent="0.25">
      <c r="C366" s="40" t="s">
        <v>926</v>
      </c>
      <c r="D366" s="40" t="s">
        <v>927</v>
      </c>
      <c r="F366" s="38" t="s">
        <v>103</v>
      </c>
    </row>
    <row r="367" spans="3:9" x14ac:dyDescent="0.25">
      <c r="C367" s="40" t="s">
        <v>928</v>
      </c>
      <c r="D367" s="40" t="s">
        <v>929</v>
      </c>
      <c r="F367" s="130">
        <v>214</v>
      </c>
      <c r="G367" s="36" t="s">
        <v>333</v>
      </c>
      <c r="H367" s="45"/>
    </row>
    <row r="368" spans="3:9" x14ac:dyDescent="0.25">
      <c r="C368" s="40" t="s">
        <v>930</v>
      </c>
      <c r="D368" s="40" t="s">
        <v>931</v>
      </c>
      <c r="F368" s="45">
        <v>0.54</v>
      </c>
      <c r="G368" s="36" t="s">
        <v>333</v>
      </c>
    </row>
    <row r="369" spans="3:7" x14ac:dyDescent="0.25">
      <c r="C369" s="40" t="s">
        <v>932</v>
      </c>
      <c r="D369" s="40" t="s">
        <v>933</v>
      </c>
      <c r="F369" s="45" t="s">
        <v>103</v>
      </c>
    </row>
    <row r="370" spans="3:7" x14ac:dyDescent="0.25">
      <c r="C370" s="40" t="s">
        <v>934</v>
      </c>
      <c r="D370" s="40" t="s">
        <v>935</v>
      </c>
      <c r="F370" s="45" t="s">
        <v>103</v>
      </c>
    </row>
    <row r="371" spans="3:7" x14ac:dyDescent="0.25">
      <c r="C371" s="40" t="s">
        <v>936</v>
      </c>
      <c r="D371" s="40" t="s">
        <v>852</v>
      </c>
      <c r="F371" s="45">
        <v>2</v>
      </c>
      <c r="G371" s="36" t="s">
        <v>333</v>
      </c>
    </row>
    <row r="372" spans="3:7" x14ac:dyDescent="0.25">
      <c r="C372" s="40" t="s">
        <v>937</v>
      </c>
      <c r="D372" s="40" t="s">
        <v>938</v>
      </c>
      <c r="F372" s="45">
        <v>1</v>
      </c>
      <c r="G372" s="36" t="s">
        <v>333</v>
      </c>
    </row>
    <row r="373" spans="3:7" x14ac:dyDescent="0.25">
      <c r="C373" s="40" t="s">
        <v>939</v>
      </c>
      <c r="D373" s="40" t="s">
        <v>940</v>
      </c>
      <c r="F373" s="45" t="s">
        <v>103</v>
      </c>
    </row>
    <row r="374" spans="3:7" x14ac:dyDescent="0.25">
      <c r="C374" s="40" t="s">
        <v>941</v>
      </c>
      <c r="D374" s="40" t="s">
        <v>942</v>
      </c>
      <c r="F374" s="45" t="s">
        <v>103</v>
      </c>
    </row>
    <row r="375" spans="3:7" x14ac:dyDescent="0.25">
      <c r="C375" s="40" t="s">
        <v>943</v>
      </c>
      <c r="D375" s="40" t="s">
        <v>944</v>
      </c>
      <c r="F375" s="45">
        <v>4</v>
      </c>
      <c r="G375" s="36" t="s">
        <v>333</v>
      </c>
    </row>
    <row r="376" spans="3:7" x14ac:dyDescent="0.25">
      <c r="C376" s="40" t="s">
        <v>945</v>
      </c>
      <c r="D376" s="40" t="s">
        <v>946</v>
      </c>
      <c r="F376" s="45" t="s">
        <v>103</v>
      </c>
    </row>
    <row r="377" spans="3:7" x14ac:dyDescent="0.25">
      <c r="C377" s="40" t="s">
        <v>947</v>
      </c>
      <c r="D377" s="40" t="s">
        <v>948</v>
      </c>
      <c r="F377" s="45" t="s">
        <v>103</v>
      </c>
    </row>
    <row r="378" spans="3:7" x14ac:dyDescent="0.25">
      <c r="C378" s="40" t="s">
        <v>949</v>
      </c>
      <c r="D378" s="40" t="s">
        <v>950</v>
      </c>
      <c r="F378" s="45">
        <v>2</v>
      </c>
      <c r="G378" s="36" t="s">
        <v>333</v>
      </c>
    </row>
    <row r="379" spans="3:7" x14ac:dyDescent="0.25">
      <c r="C379" s="40" t="s">
        <v>951</v>
      </c>
      <c r="D379" s="40" t="s">
        <v>952</v>
      </c>
      <c r="F379" s="45" t="s">
        <v>103</v>
      </c>
    </row>
    <row r="380" spans="3:7" x14ac:dyDescent="0.25">
      <c r="C380" s="40" t="s">
        <v>953</v>
      </c>
      <c r="D380" s="40" t="s">
        <v>954</v>
      </c>
      <c r="F380" s="45">
        <v>1</v>
      </c>
      <c r="G380" s="36" t="s">
        <v>333</v>
      </c>
    </row>
    <row r="381" spans="3:7" x14ac:dyDescent="0.25">
      <c r="C381" s="40" t="s">
        <v>955</v>
      </c>
      <c r="D381" s="40" t="s">
        <v>956</v>
      </c>
      <c r="F381" s="45">
        <v>1</v>
      </c>
      <c r="G381" s="36" t="s">
        <v>333</v>
      </c>
    </row>
    <row r="382" spans="3:7" x14ac:dyDescent="0.25">
      <c r="C382" s="40" t="s">
        <v>957</v>
      </c>
      <c r="D382" s="40" t="s">
        <v>958</v>
      </c>
      <c r="F382" s="45">
        <v>0.79</v>
      </c>
      <c r="G382" s="36" t="s">
        <v>333</v>
      </c>
    </row>
    <row r="383" spans="3:7" x14ac:dyDescent="0.25">
      <c r="C383" s="40" t="s">
        <v>959</v>
      </c>
      <c r="D383" s="40" t="s">
        <v>960</v>
      </c>
      <c r="F383" s="45">
        <v>1</v>
      </c>
      <c r="G383" s="36" t="s">
        <v>333</v>
      </c>
    </row>
    <row r="384" spans="3:7" x14ac:dyDescent="0.25">
      <c r="C384" s="40" t="s">
        <v>961</v>
      </c>
      <c r="D384" s="40" t="s">
        <v>690</v>
      </c>
      <c r="F384" s="45" t="s">
        <v>103</v>
      </c>
    </row>
    <row r="385" spans="3:7" x14ac:dyDescent="0.25">
      <c r="C385" s="40" t="s">
        <v>962</v>
      </c>
      <c r="D385" s="40" t="s">
        <v>963</v>
      </c>
      <c r="F385" s="45">
        <v>8</v>
      </c>
      <c r="G385" s="36" t="s">
        <v>333</v>
      </c>
    </row>
    <row r="386" spans="3:7" x14ac:dyDescent="0.25">
      <c r="C386" s="40" t="s">
        <v>964</v>
      </c>
      <c r="D386" s="40" t="s">
        <v>965</v>
      </c>
      <c r="F386" s="45" t="s">
        <v>103</v>
      </c>
    </row>
    <row r="387" spans="3:7" x14ac:dyDescent="0.25">
      <c r="C387" s="40" t="s">
        <v>966</v>
      </c>
      <c r="D387" s="40" t="s">
        <v>967</v>
      </c>
      <c r="F387" s="45">
        <v>2</v>
      </c>
      <c r="G387" s="36" t="s">
        <v>333</v>
      </c>
    </row>
    <row r="388" spans="3:7" x14ac:dyDescent="0.25">
      <c r="C388" s="40" t="s">
        <v>968</v>
      </c>
      <c r="D388" s="40" t="s">
        <v>969</v>
      </c>
      <c r="F388" s="45">
        <v>1</v>
      </c>
      <c r="G388" s="36" t="s">
        <v>333</v>
      </c>
    </row>
    <row r="389" spans="3:7" x14ac:dyDescent="0.25">
      <c r="C389" s="40" t="s">
        <v>970</v>
      </c>
      <c r="D389" s="40" t="s">
        <v>971</v>
      </c>
      <c r="F389" s="45">
        <v>16</v>
      </c>
      <c r="G389" s="36" t="s">
        <v>333</v>
      </c>
    </row>
    <row r="390" spans="3:7" x14ac:dyDescent="0.25">
      <c r="C390" s="40" t="s">
        <v>972</v>
      </c>
      <c r="D390" s="40" t="s">
        <v>973</v>
      </c>
      <c r="F390" s="45" t="s">
        <v>103</v>
      </c>
    </row>
    <row r="391" spans="3:7" x14ac:dyDescent="0.25">
      <c r="C391" s="40" t="s">
        <v>974</v>
      </c>
      <c r="D391" s="40" t="s">
        <v>975</v>
      </c>
      <c r="F391" s="45">
        <v>5</v>
      </c>
      <c r="G391" s="36" t="s">
        <v>333</v>
      </c>
    </row>
    <row r="392" spans="3:7" x14ac:dyDescent="0.25">
      <c r="C392" s="40" t="s">
        <v>976</v>
      </c>
      <c r="D392" s="40" t="s">
        <v>650</v>
      </c>
      <c r="F392" s="45">
        <v>1</v>
      </c>
      <c r="G392" s="36" t="s">
        <v>333</v>
      </c>
    </row>
    <row r="393" spans="3:7" x14ac:dyDescent="0.25">
      <c r="C393" s="40" t="s">
        <v>977</v>
      </c>
      <c r="D393" s="40" t="s">
        <v>978</v>
      </c>
      <c r="F393" s="45">
        <v>9</v>
      </c>
      <c r="G393" s="36" t="s">
        <v>333</v>
      </c>
    </row>
    <row r="394" spans="3:7" x14ac:dyDescent="0.25">
      <c r="C394" s="40" t="s">
        <v>979</v>
      </c>
      <c r="D394" s="40" t="s">
        <v>980</v>
      </c>
      <c r="F394" s="45">
        <v>0.54</v>
      </c>
      <c r="G394" s="36" t="s">
        <v>333</v>
      </c>
    </row>
    <row r="395" spans="3:7" x14ac:dyDescent="0.25">
      <c r="C395" s="40" t="s">
        <v>981</v>
      </c>
      <c r="D395" s="40" t="s">
        <v>982</v>
      </c>
      <c r="F395" s="45">
        <v>1.49</v>
      </c>
      <c r="G395" s="36" t="s">
        <v>333</v>
      </c>
    </row>
    <row r="396" spans="3:7" x14ac:dyDescent="0.25">
      <c r="C396" s="40" t="s">
        <v>983</v>
      </c>
      <c r="D396" s="40" t="s">
        <v>984</v>
      </c>
      <c r="F396" s="45" t="s">
        <v>103</v>
      </c>
    </row>
    <row r="397" spans="3:7" x14ac:dyDescent="0.25">
      <c r="C397" s="40" t="s">
        <v>985</v>
      </c>
      <c r="D397" s="40" t="s">
        <v>986</v>
      </c>
      <c r="F397" s="45" t="s">
        <v>103</v>
      </c>
    </row>
    <row r="398" spans="3:7" x14ac:dyDescent="0.25">
      <c r="C398" s="40" t="s">
        <v>987</v>
      </c>
      <c r="D398" s="40" t="s">
        <v>988</v>
      </c>
      <c r="F398" s="45" t="s">
        <v>103</v>
      </c>
    </row>
    <row r="399" spans="3:7" x14ac:dyDescent="0.25">
      <c r="C399" s="40" t="s">
        <v>989</v>
      </c>
      <c r="D399" s="40" t="s">
        <v>990</v>
      </c>
      <c r="F399" s="45">
        <v>1</v>
      </c>
      <c r="G399" s="36" t="s">
        <v>333</v>
      </c>
    </row>
    <row r="400" spans="3:7" x14ac:dyDescent="0.25">
      <c r="C400" s="40" t="s">
        <v>991</v>
      </c>
      <c r="D400" s="40" t="s">
        <v>992</v>
      </c>
      <c r="F400" s="45">
        <v>2</v>
      </c>
      <c r="G400" s="36" t="s">
        <v>333</v>
      </c>
    </row>
    <row r="401" spans="3:7" x14ac:dyDescent="0.25">
      <c r="C401" s="40" t="s">
        <v>993</v>
      </c>
      <c r="D401" s="40" t="s">
        <v>994</v>
      </c>
      <c r="F401" s="45" t="s">
        <v>103</v>
      </c>
    </row>
    <row r="402" spans="3:7" x14ac:dyDescent="0.25">
      <c r="C402" s="40" t="s">
        <v>995</v>
      </c>
      <c r="D402" s="40" t="s">
        <v>852</v>
      </c>
      <c r="F402" s="45">
        <v>19</v>
      </c>
      <c r="G402" s="36" t="s">
        <v>333</v>
      </c>
    </row>
    <row r="403" spans="3:7" x14ac:dyDescent="0.25">
      <c r="C403" s="40" t="s">
        <v>996</v>
      </c>
      <c r="D403" s="40" t="s">
        <v>997</v>
      </c>
      <c r="F403" s="45">
        <v>3</v>
      </c>
      <c r="G403" s="36" t="s">
        <v>333</v>
      </c>
    </row>
    <row r="404" spans="3:7" x14ac:dyDescent="0.25">
      <c r="C404" s="40" t="s">
        <v>998</v>
      </c>
      <c r="D404" s="40" t="s">
        <v>999</v>
      </c>
      <c r="F404" s="45" t="s">
        <v>103</v>
      </c>
    </row>
    <row r="405" spans="3:7" x14ac:dyDescent="0.25">
      <c r="C405" s="40" t="s">
        <v>1000</v>
      </c>
      <c r="D405" s="40" t="s">
        <v>1001</v>
      </c>
      <c r="F405" s="45">
        <v>0.92</v>
      </c>
      <c r="G405" s="36" t="s">
        <v>333</v>
      </c>
    </row>
    <row r="406" spans="3:7" x14ac:dyDescent="0.25">
      <c r="C406" s="40" t="s">
        <v>1002</v>
      </c>
      <c r="D406" s="40" t="s">
        <v>1003</v>
      </c>
      <c r="F406" s="45" t="s">
        <v>103</v>
      </c>
    </row>
    <row r="407" spans="3:7" x14ac:dyDescent="0.25">
      <c r="C407" s="40" t="s">
        <v>1004</v>
      </c>
      <c r="D407" s="40" t="s">
        <v>1005</v>
      </c>
      <c r="F407" s="45" t="s">
        <v>103</v>
      </c>
    </row>
    <row r="408" spans="3:7" x14ac:dyDescent="0.25">
      <c r="C408" s="40" t="s">
        <v>1006</v>
      </c>
      <c r="D408" s="40" t="s">
        <v>1007</v>
      </c>
      <c r="F408" s="45">
        <v>3</v>
      </c>
      <c r="G408" s="36" t="s">
        <v>333</v>
      </c>
    </row>
    <row r="409" spans="3:7" x14ac:dyDescent="0.25">
      <c r="C409" s="40" t="s">
        <v>1008</v>
      </c>
      <c r="D409" s="40" t="s">
        <v>1009</v>
      </c>
      <c r="F409" s="45">
        <v>1</v>
      </c>
      <c r="G409" s="36" t="s">
        <v>333</v>
      </c>
    </row>
    <row r="410" spans="3:7" x14ac:dyDescent="0.25">
      <c r="C410" s="40" t="s">
        <v>1010</v>
      </c>
      <c r="D410" s="40" t="s">
        <v>1011</v>
      </c>
      <c r="F410" s="45" t="s">
        <v>103</v>
      </c>
    </row>
    <row r="411" spans="3:7" x14ac:dyDescent="0.25">
      <c r="C411" s="40" t="s">
        <v>1012</v>
      </c>
      <c r="D411" s="40" t="s">
        <v>1013</v>
      </c>
      <c r="F411" s="45">
        <v>2</v>
      </c>
      <c r="G411" s="36" t="s">
        <v>333</v>
      </c>
    </row>
    <row r="412" spans="3:7" x14ac:dyDescent="0.25">
      <c r="C412" s="40" t="s">
        <v>1014</v>
      </c>
      <c r="D412" s="40" t="s">
        <v>1015</v>
      </c>
      <c r="F412" s="45">
        <v>0.6</v>
      </c>
      <c r="G412" s="36" t="s">
        <v>333</v>
      </c>
    </row>
    <row r="413" spans="3:7" x14ac:dyDescent="0.25">
      <c r="C413" s="40" t="s">
        <v>1016</v>
      </c>
      <c r="D413" s="40" t="s">
        <v>1017</v>
      </c>
      <c r="F413" s="45" t="s">
        <v>103</v>
      </c>
    </row>
    <row r="414" spans="3:7" x14ac:dyDescent="0.25">
      <c r="C414" s="40" t="s">
        <v>1018</v>
      </c>
      <c r="D414" s="40" t="s">
        <v>1019</v>
      </c>
      <c r="F414" s="45">
        <v>1</v>
      </c>
      <c r="G414" s="36" t="s">
        <v>333</v>
      </c>
    </row>
    <row r="415" spans="3:7" x14ac:dyDescent="0.25">
      <c r="C415" s="40" t="s">
        <v>1020</v>
      </c>
      <c r="D415" s="40" t="s">
        <v>1021</v>
      </c>
      <c r="F415" s="45" t="s">
        <v>103</v>
      </c>
    </row>
    <row r="416" spans="3:7" x14ac:dyDescent="0.25">
      <c r="C416" s="40" t="s">
        <v>1022</v>
      </c>
      <c r="D416" s="40" t="s">
        <v>1023</v>
      </c>
      <c r="F416" s="45">
        <v>1</v>
      </c>
      <c r="G416" s="36" t="s">
        <v>333</v>
      </c>
    </row>
    <row r="417" spans="3:9" x14ac:dyDescent="0.25">
      <c r="C417" s="40" t="s">
        <v>1024</v>
      </c>
      <c r="D417" s="40" t="s">
        <v>1025</v>
      </c>
      <c r="F417" s="45" t="s">
        <v>103</v>
      </c>
    </row>
    <row r="418" spans="3:9" x14ac:dyDescent="0.25">
      <c r="C418" s="40"/>
      <c r="D418" s="40"/>
      <c r="G418" s="36"/>
      <c r="H418" s="45"/>
      <c r="I418" s="38"/>
    </row>
    <row r="419" spans="3:9" x14ac:dyDescent="0.25">
      <c r="C419" s="40" t="s">
        <v>1028</v>
      </c>
      <c r="D419" s="40" t="s">
        <v>1029</v>
      </c>
      <c r="F419" s="45">
        <v>1</v>
      </c>
      <c r="G419" s="36" t="s">
        <v>333</v>
      </c>
    </row>
    <row r="420" spans="3:9" x14ac:dyDescent="0.25">
      <c r="C420" s="40" t="s">
        <v>1030</v>
      </c>
      <c r="D420" s="40" t="s">
        <v>1031</v>
      </c>
      <c r="F420" s="45">
        <v>18</v>
      </c>
      <c r="G420" s="36" t="s">
        <v>333</v>
      </c>
    </row>
    <row r="421" spans="3:9" x14ac:dyDescent="0.25">
      <c r="C421" s="40" t="s">
        <v>1032</v>
      </c>
      <c r="D421" s="40" t="s">
        <v>1033</v>
      </c>
      <c r="F421" s="45" t="s">
        <v>103</v>
      </c>
    </row>
    <row r="422" spans="3:9" x14ac:dyDescent="0.25">
      <c r="C422" s="40" t="s">
        <v>1034</v>
      </c>
      <c r="D422" s="40" t="s">
        <v>1035</v>
      </c>
      <c r="F422" s="45" t="s">
        <v>103</v>
      </c>
    </row>
    <row r="423" spans="3:9" x14ac:dyDescent="0.25">
      <c r="C423" s="40" t="s">
        <v>1036</v>
      </c>
      <c r="D423" s="40" t="s">
        <v>1037</v>
      </c>
      <c r="F423" s="45">
        <v>4</v>
      </c>
      <c r="G423" s="36" t="s">
        <v>333</v>
      </c>
    </row>
    <row r="424" spans="3:9" x14ac:dyDescent="0.25">
      <c r="C424" s="40" t="s">
        <v>1038</v>
      </c>
      <c r="D424" s="40" t="s">
        <v>1039</v>
      </c>
      <c r="F424" s="45" t="s">
        <v>103</v>
      </c>
    </row>
    <row r="425" spans="3:9" x14ac:dyDescent="0.25">
      <c r="C425" s="40" t="s">
        <v>1040</v>
      </c>
      <c r="D425" s="40" t="s">
        <v>1041</v>
      </c>
      <c r="F425" s="45" t="s">
        <v>103</v>
      </c>
    </row>
    <row r="426" spans="3:9" x14ac:dyDescent="0.25">
      <c r="C426" s="40" t="s">
        <v>1042</v>
      </c>
      <c r="D426" s="40" t="s">
        <v>1043</v>
      </c>
      <c r="F426" s="45">
        <v>11</v>
      </c>
      <c r="G426" s="36" t="s">
        <v>333</v>
      </c>
    </row>
    <row r="427" spans="3:9" x14ac:dyDescent="0.25">
      <c r="C427" s="40" t="s">
        <v>1044</v>
      </c>
      <c r="D427" s="40" t="s">
        <v>1045</v>
      </c>
      <c r="F427" s="45" t="s">
        <v>103</v>
      </c>
    </row>
    <row r="428" spans="3:9" x14ac:dyDescent="0.25">
      <c r="C428" s="40" t="s">
        <v>1046</v>
      </c>
      <c r="D428" s="40" t="s">
        <v>1047</v>
      </c>
      <c r="F428" s="45" t="s">
        <v>103</v>
      </c>
    </row>
    <row r="429" spans="3:9" x14ac:dyDescent="0.25">
      <c r="C429" s="40" t="s">
        <v>1048</v>
      </c>
      <c r="D429" s="40" t="s">
        <v>852</v>
      </c>
      <c r="F429" s="45" t="s">
        <v>103</v>
      </c>
    </row>
    <row r="430" spans="3:9" x14ac:dyDescent="0.25">
      <c r="C430" s="40" t="s">
        <v>1049</v>
      </c>
      <c r="D430" s="40" t="s">
        <v>1050</v>
      </c>
      <c r="F430" s="45" t="s">
        <v>103</v>
      </c>
    </row>
    <row r="431" spans="3:9" x14ac:dyDescent="0.25">
      <c r="C431" s="40" t="s">
        <v>1051</v>
      </c>
      <c r="D431" s="40" t="s">
        <v>1052</v>
      </c>
      <c r="F431" s="45" t="s">
        <v>103</v>
      </c>
    </row>
    <row r="432" spans="3:9" x14ac:dyDescent="0.25">
      <c r="C432" s="40" t="s">
        <v>1053</v>
      </c>
      <c r="D432" s="40" t="s">
        <v>1054</v>
      </c>
      <c r="F432" s="45" t="s">
        <v>103</v>
      </c>
    </row>
    <row r="433" spans="3:9" x14ac:dyDescent="0.25">
      <c r="C433" s="40" t="s">
        <v>1055</v>
      </c>
      <c r="D433" s="40" t="s">
        <v>1056</v>
      </c>
      <c r="F433" s="45" t="s">
        <v>103</v>
      </c>
    </row>
    <row r="434" spans="3:9" x14ac:dyDescent="0.25">
      <c r="C434" s="40" t="s">
        <v>1057</v>
      </c>
      <c r="D434" s="40" t="s">
        <v>1058</v>
      </c>
      <c r="F434" s="45" t="s">
        <v>103</v>
      </c>
      <c r="G434" s="36" t="s">
        <v>333</v>
      </c>
    </row>
    <row r="435" spans="3:9" x14ac:dyDescent="0.25">
      <c r="C435" s="40" t="s">
        <v>1059</v>
      </c>
      <c r="D435" s="40" t="s">
        <v>1060</v>
      </c>
      <c r="F435" s="45" t="s">
        <v>103</v>
      </c>
    </row>
    <row r="436" spans="3:9" x14ac:dyDescent="0.25">
      <c r="C436" s="40" t="s">
        <v>1061</v>
      </c>
      <c r="D436" s="40" t="s">
        <v>1062</v>
      </c>
      <c r="F436" s="45">
        <v>1</v>
      </c>
      <c r="G436" s="36" t="s">
        <v>333</v>
      </c>
    </row>
    <row r="437" spans="3:9" x14ac:dyDescent="0.25">
      <c r="C437" s="40"/>
      <c r="D437" s="40"/>
      <c r="G437" s="36"/>
      <c r="H437" s="45"/>
      <c r="I437" s="38"/>
    </row>
    <row r="438" spans="3:9" x14ac:dyDescent="0.25">
      <c r="C438" s="40" t="s">
        <v>1065</v>
      </c>
      <c r="D438" s="40" t="s">
        <v>1066</v>
      </c>
      <c r="F438" s="45">
        <v>1</v>
      </c>
      <c r="G438" s="36" t="s">
        <v>333</v>
      </c>
    </row>
    <row r="439" spans="3:9" x14ac:dyDescent="0.25">
      <c r="C439" s="40" t="s">
        <v>1067</v>
      </c>
      <c r="D439" s="40" t="s">
        <v>1068</v>
      </c>
      <c r="F439" s="45">
        <v>1</v>
      </c>
      <c r="G439" s="36" t="s">
        <v>333</v>
      </c>
    </row>
    <row r="440" spans="3:9" x14ac:dyDescent="0.25">
      <c r="C440" s="40" t="s">
        <v>1069</v>
      </c>
      <c r="D440" s="40" t="s">
        <v>1070</v>
      </c>
      <c r="F440" s="45">
        <v>2</v>
      </c>
      <c r="G440" s="36" t="s">
        <v>333</v>
      </c>
    </row>
    <row r="441" spans="3:9" x14ac:dyDescent="0.25">
      <c r="C441" s="40" t="s">
        <v>1071</v>
      </c>
      <c r="D441" s="40" t="s">
        <v>1072</v>
      </c>
      <c r="F441" s="45">
        <v>1</v>
      </c>
      <c r="G441" s="36" t="s">
        <v>333</v>
      </c>
    </row>
    <row r="442" spans="3:9" x14ac:dyDescent="0.25">
      <c r="C442" s="40" t="s">
        <v>1073</v>
      </c>
      <c r="D442" s="40" t="s">
        <v>1074</v>
      </c>
      <c r="F442" s="45" t="s">
        <v>103</v>
      </c>
    </row>
    <row r="443" spans="3:9" x14ac:dyDescent="0.25">
      <c r="C443" s="40" t="s">
        <v>1075</v>
      </c>
      <c r="D443" s="40" t="s">
        <v>1076</v>
      </c>
      <c r="F443" s="45" t="s">
        <v>103</v>
      </c>
    </row>
    <row r="444" spans="3:9" x14ac:dyDescent="0.25">
      <c r="C444" s="40" t="s">
        <v>1077</v>
      </c>
      <c r="D444" s="40" t="s">
        <v>1072</v>
      </c>
      <c r="F444" s="45" t="s">
        <v>103</v>
      </c>
    </row>
    <row r="445" spans="3:9" x14ac:dyDescent="0.25">
      <c r="C445" s="40" t="s">
        <v>1078</v>
      </c>
      <c r="D445" s="40" t="s">
        <v>1079</v>
      </c>
      <c r="F445" s="45" t="s">
        <v>103</v>
      </c>
    </row>
    <row r="446" spans="3:9" x14ac:dyDescent="0.25">
      <c r="C446" s="40" t="s">
        <v>1080</v>
      </c>
      <c r="D446" s="40" t="s">
        <v>1081</v>
      </c>
      <c r="F446" s="45" t="s">
        <v>103</v>
      </c>
    </row>
    <row r="447" spans="3:9" x14ac:dyDescent="0.25">
      <c r="C447" s="40" t="s">
        <v>1082</v>
      </c>
      <c r="D447" s="40" t="s">
        <v>1083</v>
      </c>
      <c r="F447" s="45">
        <v>5</v>
      </c>
      <c r="G447" s="36" t="s">
        <v>333</v>
      </c>
    </row>
    <row r="448" spans="3:9" x14ac:dyDescent="0.25">
      <c r="C448" s="40" t="s">
        <v>1084</v>
      </c>
      <c r="D448" s="40" t="s">
        <v>668</v>
      </c>
      <c r="F448" s="45" t="s">
        <v>103</v>
      </c>
    </row>
    <row r="449" spans="3:7" x14ac:dyDescent="0.25">
      <c r="C449" s="40" t="s">
        <v>1085</v>
      </c>
      <c r="D449" s="40" t="s">
        <v>1086</v>
      </c>
      <c r="F449" s="45" t="s">
        <v>103</v>
      </c>
    </row>
    <row r="450" spans="3:7" x14ac:dyDescent="0.25">
      <c r="C450" s="40" t="s">
        <v>1087</v>
      </c>
      <c r="D450" s="40" t="s">
        <v>1088</v>
      </c>
      <c r="F450" s="45" t="s">
        <v>103</v>
      </c>
    </row>
    <row r="451" spans="3:7" x14ac:dyDescent="0.25">
      <c r="C451" s="40" t="s">
        <v>1089</v>
      </c>
      <c r="D451" s="40" t="s">
        <v>1090</v>
      </c>
      <c r="F451" s="45" t="s">
        <v>103</v>
      </c>
    </row>
    <row r="452" spans="3:7" x14ac:dyDescent="0.25">
      <c r="C452" s="40" t="s">
        <v>1091</v>
      </c>
      <c r="D452" s="40" t="s">
        <v>1092</v>
      </c>
      <c r="F452" s="45" t="s">
        <v>103</v>
      </c>
    </row>
    <row r="453" spans="3:7" x14ac:dyDescent="0.25">
      <c r="C453" s="40" t="s">
        <v>1093</v>
      </c>
      <c r="D453" s="40" t="s">
        <v>1094</v>
      </c>
      <c r="F453" s="45" t="s">
        <v>103</v>
      </c>
    </row>
    <row r="454" spans="3:7" x14ac:dyDescent="0.25">
      <c r="C454" s="40" t="s">
        <v>1095</v>
      </c>
      <c r="D454" s="40" t="s">
        <v>1096</v>
      </c>
      <c r="F454" s="45">
        <v>1</v>
      </c>
      <c r="G454" s="36" t="s">
        <v>333</v>
      </c>
    </row>
    <row r="455" spans="3:7" x14ac:dyDescent="0.25">
      <c r="C455" s="40" t="s">
        <v>1097</v>
      </c>
      <c r="D455" s="40" t="s">
        <v>1098</v>
      </c>
      <c r="F455" s="45">
        <v>17</v>
      </c>
      <c r="G455" s="36" t="s">
        <v>333</v>
      </c>
    </row>
    <row r="456" spans="3:7" x14ac:dyDescent="0.25">
      <c r="C456" s="40" t="s">
        <v>1099</v>
      </c>
      <c r="D456" s="40" t="s">
        <v>1100</v>
      </c>
      <c r="F456" s="45" t="s">
        <v>103</v>
      </c>
    </row>
    <row r="457" spans="3:7" x14ac:dyDescent="0.25">
      <c r="C457" s="40" t="s">
        <v>1101</v>
      </c>
      <c r="D457" s="40" t="s">
        <v>1102</v>
      </c>
      <c r="F457" s="45">
        <v>0.17</v>
      </c>
      <c r="G457" s="36" t="s">
        <v>333</v>
      </c>
    </row>
    <row r="458" spans="3:7" x14ac:dyDescent="0.25">
      <c r="C458" s="40" t="s">
        <v>1103</v>
      </c>
      <c r="D458" s="40" t="s">
        <v>1104</v>
      </c>
      <c r="F458" s="45">
        <v>12</v>
      </c>
      <c r="G458" s="36" t="s">
        <v>333</v>
      </c>
    </row>
    <row r="459" spans="3:7" x14ac:dyDescent="0.25">
      <c r="C459" s="40" t="s">
        <v>1105</v>
      </c>
      <c r="D459" s="40" t="s">
        <v>1106</v>
      </c>
      <c r="F459" s="45" t="s">
        <v>103</v>
      </c>
    </row>
    <row r="460" spans="3:7" x14ac:dyDescent="0.25">
      <c r="C460" s="40" t="s">
        <v>1107</v>
      </c>
      <c r="D460" s="40" t="s">
        <v>1108</v>
      </c>
      <c r="F460" s="45" t="s">
        <v>103</v>
      </c>
    </row>
    <row r="461" spans="3:7" x14ac:dyDescent="0.25">
      <c r="C461" s="40" t="s">
        <v>1109</v>
      </c>
      <c r="D461" s="40" t="s">
        <v>1110</v>
      </c>
      <c r="F461" s="45">
        <v>1</v>
      </c>
      <c r="G461" s="36" t="s">
        <v>333</v>
      </c>
    </row>
    <row r="462" spans="3:7" x14ac:dyDescent="0.25">
      <c r="C462" s="40" t="s">
        <v>1111</v>
      </c>
      <c r="D462" s="40" t="s">
        <v>1112</v>
      </c>
      <c r="F462" s="45" t="s">
        <v>103</v>
      </c>
    </row>
    <row r="463" spans="3:7" x14ac:dyDescent="0.25">
      <c r="C463" s="40" t="s">
        <v>1113</v>
      </c>
      <c r="D463" s="40" t="s">
        <v>1114</v>
      </c>
      <c r="F463" s="45">
        <v>6</v>
      </c>
      <c r="G463" s="36" t="s">
        <v>333</v>
      </c>
    </row>
    <row r="464" spans="3:7" x14ac:dyDescent="0.25">
      <c r="C464" s="40" t="s">
        <v>1115</v>
      </c>
      <c r="D464" s="40" t="s">
        <v>1116</v>
      </c>
      <c r="F464" s="45" t="s">
        <v>103</v>
      </c>
    </row>
    <row r="465" spans="1:8" x14ac:dyDescent="0.25">
      <c r="C465" s="40" t="s">
        <v>1117</v>
      </c>
      <c r="D465" s="40" t="s">
        <v>1118</v>
      </c>
      <c r="F465" s="45">
        <v>5</v>
      </c>
      <c r="G465" s="36" t="s">
        <v>333</v>
      </c>
    </row>
    <row r="466" spans="1:8" x14ac:dyDescent="0.25">
      <c r="C466" s="40" t="s">
        <v>1119</v>
      </c>
      <c r="D466" s="40" t="s">
        <v>1120</v>
      </c>
      <c r="F466" s="45">
        <v>1</v>
      </c>
      <c r="G466" s="36" t="s">
        <v>333</v>
      </c>
    </row>
    <row r="467" spans="1:8" x14ac:dyDescent="0.25">
      <c r="C467" s="40" t="s">
        <v>1121</v>
      </c>
      <c r="D467" s="40" t="s">
        <v>1122</v>
      </c>
      <c r="F467" s="45" t="s">
        <v>103</v>
      </c>
    </row>
    <row r="468" spans="1:8" x14ac:dyDescent="0.25">
      <c r="C468" s="40" t="s">
        <v>1123</v>
      </c>
      <c r="D468" s="40" t="s">
        <v>1124</v>
      </c>
      <c r="F468" s="45" t="s">
        <v>103</v>
      </c>
    </row>
    <row r="469" spans="1:8" x14ac:dyDescent="0.25">
      <c r="C469" s="40" t="s">
        <v>1125</v>
      </c>
      <c r="D469" s="40" t="s">
        <v>1126</v>
      </c>
      <c r="F469" s="45">
        <v>1.66</v>
      </c>
      <c r="G469" s="36" t="s">
        <v>333</v>
      </c>
    </row>
    <row r="470" spans="1:8" x14ac:dyDescent="0.25">
      <c r="C470" s="40" t="s">
        <v>1127</v>
      </c>
      <c r="D470" s="40" t="s">
        <v>1128</v>
      </c>
      <c r="F470" s="45">
        <v>20</v>
      </c>
      <c r="G470" s="36" t="s">
        <v>333</v>
      </c>
    </row>
    <row r="471" spans="1:8" x14ac:dyDescent="0.25">
      <c r="C471" s="40" t="s">
        <v>1129</v>
      </c>
      <c r="D471" s="40" t="s">
        <v>1130</v>
      </c>
      <c r="F471" s="45" t="s">
        <v>103</v>
      </c>
    </row>
    <row r="472" spans="1:8" x14ac:dyDescent="0.25">
      <c r="C472" s="40" t="s">
        <v>1131</v>
      </c>
      <c r="D472" s="40" t="s">
        <v>1132</v>
      </c>
      <c r="F472" s="45" t="s">
        <v>103</v>
      </c>
    </row>
    <row r="473" spans="1:8" x14ac:dyDescent="0.25">
      <c r="C473" s="40" t="s">
        <v>1133</v>
      </c>
      <c r="D473" s="40" t="s">
        <v>1134</v>
      </c>
      <c r="F473" s="45">
        <v>1</v>
      </c>
      <c r="G473" s="36" t="s">
        <v>333</v>
      </c>
    </row>
    <row r="474" spans="1:8" x14ac:dyDescent="0.25">
      <c r="D474" s="53" t="s">
        <v>1656</v>
      </c>
      <c r="F474" s="111">
        <f>SUM(F339:F473)</f>
        <v>453.36000000000013</v>
      </c>
    </row>
    <row r="475" spans="1:8" s="116" customFormat="1" x14ac:dyDescent="0.25">
      <c r="A475" s="114"/>
      <c r="B475" s="115"/>
      <c r="H475" s="117"/>
    </row>
    <row r="476" spans="1:8" x14ac:dyDescent="0.25">
      <c r="A476" s="79" t="s">
        <v>287</v>
      </c>
      <c r="B476" s="53" t="s">
        <v>72</v>
      </c>
      <c r="C476" s="40" t="s">
        <v>1141</v>
      </c>
      <c r="D476" s="40" t="s">
        <v>1142</v>
      </c>
      <c r="F476" s="45">
        <v>4</v>
      </c>
      <c r="G476" s="36" t="s">
        <v>333</v>
      </c>
    </row>
    <row r="477" spans="1:8" x14ac:dyDescent="0.25">
      <c r="A477" s="79" t="s">
        <v>1137</v>
      </c>
      <c r="C477" s="40" t="s">
        <v>1143</v>
      </c>
      <c r="D477" s="40" t="s">
        <v>1144</v>
      </c>
      <c r="F477" s="45">
        <v>0.48</v>
      </c>
      <c r="G477" s="36" t="s">
        <v>333</v>
      </c>
    </row>
    <row r="478" spans="1:8" x14ac:dyDescent="0.25">
      <c r="C478" s="40" t="s">
        <v>1145</v>
      </c>
      <c r="D478" s="40" t="s">
        <v>592</v>
      </c>
      <c r="F478" s="38" t="s">
        <v>103</v>
      </c>
    </row>
    <row r="479" spans="1:8" x14ac:dyDescent="0.25">
      <c r="C479" s="40" t="s">
        <v>1146</v>
      </c>
      <c r="D479" s="40" t="s">
        <v>464</v>
      </c>
      <c r="F479" s="38" t="s">
        <v>103</v>
      </c>
    </row>
    <row r="480" spans="1:8" x14ac:dyDescent="0.25">
      <c r="C480" s="40" t="s">
        <v>1147</v>
      </c>
      <c r="D480" s="40" t="s">
        <v>929</v>
      </c>
      <c r="F480" s="38" t="s">
        <v>103</v>
      </c>
    </row>
    <row r="481" spans="1:8" x14ac:dyDescent="0.25">
      <c r="D481" s="53" t="s">
        <v>1656</v>
      </c>
      <c r="F481" s="111">
        <f>SUM(F476:F480)</f>
        <v>4.4800000000000004</v>
      </c>
    </row>
    <row r="482" spans="1:8" s="116" customFormat="1" x14ac:dyDescent="0.25">
      <c r="A482" s="114"/>
      <c r="B482" s="115"/>
      <c r="H482" s="117"/>
    </row>
    <row r="483" spans="1:8" x14ac:dyDescent="0.25">
      <c r="A483" s="79" t="s">
        <v>289</v>
      </c>
      <c r="B483" s="53" t="s">
        <v>72</v>
      </c>
      <c r="C483" s="40"/>
      <c r="D483" s="40"/>
      <c r="G483" s="36"/>
    </row>
    <row r="484" spans="1:8" x14ac:dyDescent="0.25">
      <c r="A484" s="79" t="s">
        <v>1138</v>
      </c>
      <c r="C484" s="40" t="s">
        <v>1150</v>
      </c>
      <c r="D484" s="40" t="s">
        <v>1151</v>
      </c>
      <c r="F484" s="45">
        <v>3</v>
      </c>
      <c r="G484" s="36" t="s">
        <v>333</v>
      </c>
    </row>
    <row r="485" spans="1:8" x14ac:dyDescent="0.25">
      <c r="C485" s="40" t="s">
        <v>1152</v>
      </c>
      <c r="D485" s="40" t="s">
        <v>1153</v>
      </c>
      <c r="F485" s="45">
        <v>19</v>
      </c>
      <c r="G485" s="36" t="s">
        <v>333</v>
      </c>
    </row>
    <row r="486" spans="1:8" x14ac:dyDescent="0.25">
      <c r="C486" s="40" t="s">
        <v>1154</v>
      </c>
      <c r="D486" s="40" t="s">
        <v>1155</v>
      </c>
      <c r="F486" s="38" t="s">
        <v>103</v>
      </c>
    </row>
    <row r="487" spans="1:8" x14ac:dyDescent="0.25">
      <c r="C487" s="40" t="s">
        <v>1156</v>
      </c>
      <c r="D487" s="40" t="s">
        <v>1157</v>
      </c>
      <c r="F487" s="38">
        <v>1</v>
      </c>
      <c r="G487" s="36" t="s">
        <v>333</v>
      </c>
    </row>
    <row r="488" spans="1:8" x14ac:dyDescent="0.25">
      <c r="C488" s="40" t="s">
        <v>1158</v>
      </c>
      <c r="D488" s="40" t="s">
        <v>1159</v>
      </c>
      <c r="F488" s="38">
        <v>6</v>
      </c>
      <c r="G488" s="36" t="s">
        <v>333</v>
      </c>
    </row>
    <row r="489" spans="1:8" x14ac:dyDescent="0.25">
      <c r="C489" s="40" t="s">
        <v>1160</v>
      </c>
      <c r="D489" s="40" t="s">
        <v>1161</v>
      </c>
      <c r="F489" s="38">
        <v>1</v>
      </c>
      <c r="G489" s="36" t="s">
        <v>333</v>
      </c>
    </row>
    <row r="490" spans="1:8" x14ac:dyDescent="0.25">
      <c r="D490" s="53" t="s">
        <v>1656</v>
      </c>
      <c r="F490" s="45">
        <f>SUM(F483:F489)</f>
        <v>30</v>
      </c>
    </row>
    <row r="491" spans="1:8" s="116" customFormat="1" x14ac:dyDescent="0.25">
      <c r="A491" s="114"/>
      <c r="B491" s="115"/>
      <c r="H491" s="117"/>
    </row>
    <row r="492" spans="1:8" x14ac:dyDescent="0.25">
      <c r="A492" s="79" t="s">
        <v>290</v>
      </c>
      <c r="B492" s="53" t="s">
        <v>72</v>
      </c>
      <c r="C492" s="40" t="s">
        <v>1162</v>
      </c>
      <c r="D492" s="40" t="s">
        <v>1163</v>
      </c>
      <c r="F492" s="45">
        <v>3</v>
      </c>
      <c r="G492" s="36" t="s">
        <v>333</v>
      </c>
    </row>
    <row r="493" spans="1:8" x14ac:dyDescent="0.25">
      <c r="A493" s="79" t="s">
        <v>1139</v>
      </c>
      <c r="C493" s="40" t="s">
        <v>1164</v>
      </c>
      <c r="D493" s="40" t="s">
        <v>1165</v>
      </c>
      <c r="F493" s="45">
        <v>4</v>
      </c>
      <c r="G493" s="36" t="s">
        <v>333</v>
      </c>
    </row>
    <row r="494" spans="1:8" x14ac:dyDescent="0.25">
      <c r="C494" s="40" t="s">
        <v>1166</v>
      </c>
      <c r="D494" s="40" t="s">
        <v>1149</v>
      </c>
      <c r="F494" s="38" t="s">
        <v>103</v>
      </c>
    </row>
    <row r="495" spans="1:8" x14ac:dyDescent="0.25">
      <c r="D495" s="53" t="s">
        <v>1656</v>
      </c>
      <c r="F495" s="45">
        <f>SUM(F492:F494)</f>
        <v>7</v>
      </c>
    </row>
    <row r="496" spans="1:8" s="116" customFormat="1" x14ac:dyDescent="0.25">
      <c r="A496" s="114"/>
      <c r="B496" s="115"/>
      <c r="H496" s="117"/>
    </row>
    <row r="497" spans="1:9" x14ac:dyDescent="0.25">
      <c r="A497" s="79" t="s">
        <v>739</v>
      </c>
      <c r="B497" s="53" t="s">
        <v>72</v>
      </c>
      <c r="C497" s="40" t="s">
        <v>1167</v>
      </c>
      <c r="D497" s="40" t="s">
        <v>1168</v>
      </c>
      <c r="F497" s="45">
        <v>1</v>
      </c>
      <c r="G497" s="36" t="s">
        <v>333</v>
      </c>
    </row>
    <row r="498" spans="1:9" x14ac:dyDescent="0.25">
      <c r="A498" s="79" t="s">
        <v>1140</v>
      </c>
      <c r="B498" s="53" t="s">
        <v>47</v>
      </c>
      <c r="C498" s="40" t="s">
        <v>1169</v>
      </c>
      <c r="D498" s="40" t="s">
        <v>1170</v>
      </c>
      <c r="F498" s="45">
        <v>4</v>
      </c>
      <c r="G498" s="36" t="s">
        <v>333</v>
      </c>
    </row>
    <row r="499" spans="1:9" x14ac:dyDescent="0.25">
      <c r="B499" s="53" t="s">
        <v>60</v>
      </c>
      <c r="C499" s="40" t="s">
        <v>1171</v>
      </c>
      <c r="D499" s="40" t="s">
        <v>1172</v>
      </c>
      <c r="F499" s="38" t="s">
        <v>103</v>
      </c>
    </row>
    <row r="500" spans="1:9" x14ac:dyDescent="0.25">
      <c r="B500" s="53" t="s">
        <v>40</v>
      </c>
      <c r="C500" s="40" t="s">
        <v>1171</v>
      </c>
      <c r="D500" s="40" t="s">
        <v>1173</v>
      </c>
      <c r="F500" s="45">
        <v>1</v>
      </c>
      <c r="G500" s="36" t="s">
        <v>333</v>
      </c>
      <c r="I500" s="38"/>
    </row>
    <row r="501" spans="1:9" x14ac:dyDescent="0.25">
      <c r="B501" s="53" t="s">
        <v>20</v>
      </c>
      <c r="C501" s="40" t="s">
        <v>1174</v>
      </c>
      <c r="D501" s="40" t="s">
        <v>1175</v>
      </c>
      <c r="F501" s="45">
        <v>0.5</v>
      </c>
      <c r="G501" s="36" t="s">
        <v>333</v>
      </c>
    </row>
    <row r="502" spans="1:9" x14ac:dyDescent="0.25">
      <c r="B502" s="53" t="s">
        <v>59</v>
      </c>
      <c r="C502" s="40" t="s">
        <v>1176</v>
      </c>
      <c r="D502" s="40" t="s">
        <v>1128</v>
      </c>
      <c r="F502" s="45">
        <v>1</v>
      </c>
      <c r="G502" s="36" t="s">
        <v>333</v>
      </c>
    </row>
    <row r="503" spans="1:9" x14ac:dyDescent="0.25">
      <c r="C503" s="45" t="s">
        <v>1177</v>
      </c>
      <c r="D503" s="40" t="s">
        <v>1173</v>
      </c>
      <c r="F503" s="45">
        <v>17</v>
      </c>
      <c r="G503" s="36" t="s">
        <v>333</v>
      </c>
    </row>
    <row r="504" spans="1:9" x14ac:dyDescent="0.25">
      <c r="D504" s="53" t="s">
        <v>1656</v>
      </c>
      <c r="F504" s="111">
        <f>SUM(F497:F503)</f>
        <v>24.5</v>
      </c>
    </row>
    <row r="505" spans="1:9" s="116" customFormat="1" x14ac:dyDescent="0.25">
      <c r="A505" s="114"/>
      <c r="B505" s="115"/>
      <c r="H505" s="117"/>
    </row>
    <row r="506" spans="1:9" x14ac:dyDescent="0.25">
      <c r="A506" s="79" t="s">
        <v>1180</v>
      </c>
      <c r="B506" s="53" t="s">
        <v>72</v>
      </c>
      <c r="C506" s="40" t="s">
        <v>1181</v>
      </c>
      <c r="D506" s="40" t="s">
        <v>1182</v>
      </c>
      <c r="H506" s="90" t="s">
        <v>1639</v>
      </c>
    </row>
    <row r="507" spans="1:9" x14ac:dyDescent="0.25">
      <c r="A507" s="47">
        <v>474100</v>
      </c>
      <c r="C507" s="40" t="s">
        <v>1183</v>
      </c>
      <c r="D507" s="40" t="s">
        <v>1184</v>
      </c>
      <c r="F507" s="38"/>
      <c r="H507" s="90" t="s">
        <v>1639</v>
      </c>
    </row>
    <row r="508" spans="1:9" x14ac:dyDescent="0.25">
      <c r="C508" s="40" t="s">
        <v>1185</v>
      </c>
      <c r="D508" s="40" t="s">
        <v>1186</v>
      </c>
      <c r="H508" s="90" t="s">
        <v>1639</v>
      </c>
    </row>
    <row r="509" spans="1:9" x14ac:dyDescent="0.25">
      <c r="C509" s="40" t="s">
        <v>1187</v>
      </c>
      <c r="D509" s="40" t="s">
        <v>1188</v>
      </c>
      <c r="G509" s="36" t="s">
        <v>333</v>
      </c>
      <c r="H509" s="90" t="s">
        <v>1639</v>
      </c>
    </row>
    <row r="510" spans="1:9" x14ac:dyDescent="0.25">
      <c r="C510" s="40" t="s">
        <v>1189</v>
      </c>
      <c r="D510" s="40" t="s">
        <v>1190</v>
      </c>
      <c r="F510" s="38"/>
      <c r="H510" s="90" t="s">
        <v>1639</v>
      </c>
    </row>
    <row r="511" spans="1:9" x14ac:dyDescent="0.25">
      <c r="A511" s="47">
        <v>474200</v>
      </c>
      <c r="C511" s="40" t="s">
        <v>1192</v>
      </c>
      <c r="D511" s="40" t="s">
        <v>1193</v>
      </c>
      <c r="G511" s="36" t="s">
        <v>333</v>
      </c>
      <c r="H511" s="90" t="s">
        <v>1639</v>
      </c>
    </row>
    <row r="512" spans="1:9" x14ac:dyDescent="0.25">
      <c r="C512" s="40" t="s">
        <v>1194</v>
      </c>
      <c r="D512" s="40" t="s">
        <v>1195</v>
      </c>
      <c r="F512" s="38"/>
      <c r="H512" s="90" t="s">
        <v>1639</v>
      </c>
    </row>
    <row r="513" spans="1:8" x14ac:dyDescent="0.25">
      <c r="C513" s="40" t="s">
        <v>1196</v>
      </c>
      <c r="D513" s="40" t="s">
        <v>1197</v>
      </c>
      <c r="F513" s="38"/>
      <c r="G513" s="36" t="s">
        <v>333</v>
      </c>
      <c r="H513" s="90" t="s">
        <v>1639</v>
      </c>
    </row>
    <row r="514" spans="1:8" x14ac:dyDescent="0.25">
      <c r="C514" s="40" t="s">
        <v>1198</v>
      </c>
      <c r="D514" s="40" t="s">
        <v>1199</v>
      </c>
      <c r="F514" s="38"/>
      <c r="G514" s="36" t="s">
        <v>333</v>
      </c>
      <c r="H514" s="90" t="s">
        <v>1639</v>
      </c>
    </row>
    <row r="515" spans="1:8" x14ac:dyDescent="0.25">
      <c r="A515" s="47">
        <v>474300</v>
      </c>
      <c r="C515" s="40" t="s">
        <v>1200</v>
      </c>
      <c r="D515" s="40" t="s">
        <v>1201</v>
      </c>
      <c r="F515" s="38"/>
      <c r="H515" s="90" t="s">
        <v>1639</v>
      </c>
    </row>
    <row r="516" spans="1:8" x14ac:dyDescent="0.25">
      <c r="C516" s="40" t="s">
        <v>1202</v>
      </c>
      <c r="D516" s="40" t="s">
        <v>1203</v>
      </c>
      <c r="F516" s="38"/>
      <c r="G516" s="36" t="s">
        <v>333</v>
      </c>
      <c r="H516" s="90" t="s">
        <v>1639</v>
      </c>
    </row>
    <row r="517" spans="1:8" x14ac:dyDescent="0.25">
      <c r="C517" s="40" t="s">
        <v>1204</v>
      </c>
      <c r="D517" s="40" t="s">
        <v>1205</v>
      </c>
      <c r="F517" s="38"/>
      <c r="G517" s="36" t="s">
        <v>333</v>
      </c>
      <c r="H517" s="90" t="s">
        <v>1639</v>
      </c>
    </row>
    <row r="518" spans="1:8" x14ac:dyDescent="0.25">
      <c r="C518" s="40" t="s">
        <v>1206</v>
      </c>
      <c r="D518" s="40" t="s">
        <v>1207</v>
      </c>
      <c r="F518" s="38"/>
      <c r="H518" s="90" t="s">
        <v>1639</v>
      </c>
    </row>
    <row r="519" spans="1:8" x14ac:dyDescent="0.25">
      <c r="D519" s="53" t="s">
        <v>1656</v>
      </c>
      <c r="F519" s="45">
        <f>SUM(F506:F518)</f>
        <v>0</v>
      </c>
    </row>
    <row r="520" spans="1:8" s="121" customFormat="1" x14ac:dyDescent="0.25">
      <c r="A520" s="119"/>
      <c r="B520" s="120"/>
      <c r="H520" s="122"/>
    </row>
    <row r="521" spans="1:8" x14ac:dyDescent="0.25">
      <c r="A521" s="79" t="s">
        <v>292</v>
      </c>
      <c r="B521" s="53" t="s">
        <v>72</v>
      </c>
      <c r="C521" s="40" t="s">
        <v>1209</v>
      </c>
      <c r="D521" s="40" t="s">
        <v>1210</v>
      </c>
      <c r="F521" s="45">
        <v>9</v>
      </c>
      <c r="G521" s="36" t="s">
        <v>333</v>
      </c>
    </row>
    <row r="522" spans="1:8" x14ac:dyDescent="0.25">
      <c r="A522" s="79">
        <v>475910</v>
      </c>
      <c r="C522" s="40" t="s">
        <v>1211</v>
      </c>
      <c r="D522" s="40" t="s">
        <v>1212</v>
      </c>
      <c r="F522" s="38" t="s">
        <v>103</v>
      </c>
    </row>
    <row r="523" spans="1:8" x14ac:dyDescent="0.25">
      <c r="C523" s="40" t="s">
        <v>1213</v>
      </c>
      <c r="D523" s="40" t="s">
        <v>1214</v>
      </c>
      <c r="F523" s="45">
        <v>721</v>
      </c>
      <c r="G523" s="36" t="s">
        <v>333</v>
      </c>
    </row>
    <row r="524" spans="1:8" x14ac:dyDescent="0.25">
      <c r="C524" s="40" t="s">
        <v>1215</v>
      </c>
      <c r="D524" s="40" t="s">
        <v>1216</v>
      </c>
      <c r="F524" s="38" t="s">
        <v>103</v>
      </c>
    </row>
    <row r="525" spans="1:8" x14ac:dyDescent="0.25">
      <c r="C525" s="40" t="s">
        <v>1217</v>
      </c>
      <c r="D525" s="40" t="s">
        <v>1043</v>
      </c>
      <c r="F525" s="38" t="s">
        <v>103</v>
      </c>
    </row>
    <row r="526" spans="1:8" x14ac:dyDescent="0.25">
      <c r="A526" s="47">
        <v>475920</v>
      </c>
      <c r="C526" s="40" t="s">
        <v>1218</v>
      </c>
      <c r="D526" s="40" t="s">
        <v>1219</v>
      </c>
      <c r="F526" s="38" t="s">
        <v>103</v>
      </c>
    </row>
    <row r="527" spans="1:8" x14ac:dyDescent="0.25">
      <c r="C527" s="40" t="s">
        <v>1220</v>
      </c>
      <c r="D527" s="40" t="s">
        <v>1221</v>
      </c>
      <c r="F527" s="45">
        <v>11</v>
      </c>
      <c r="G527" s="36" t="s">
        <v>333</v>
      </c>
    </row>
    <row r="528" spans="1:8" x14ac:dyDescent="0.25">
      <c r="C528" s="40" t="s">
        <v>1222</v>
      </c>
      <c r="D528" s="40" t="s">
        <v>1223</v>
      </c>
      <c r="F528" s="38" t="s">
        <v>103</v>
      </c>
    </row>
    <row r="529" spans="1:8" x14ac:dyDescent="0.25">
      <c r="A529" s="47">
        <v>475930</v>
      </c>
      <c r="C529" s="40" t="s">
        <v>1224</v>
      </c>
      <c r="D529" s="40" t="s">
        <v>1225</v>
      </c>
      <c r="F529" s="45">
        <v>1.0900000000000001</v>
      </c>
      <c r="G529" s="36" t="s">
        <v>333</v>
      </c>
    </row>
    <row r="530" spans="1:8" x14ac:dyDescent="0.25">
      <c r="C530" s="40" t="s">
        <v>1226</v>
      </c>
      <c r="D530" s="40" t="s">
        <v>1227</v>
      </c>
      <c r="F530" s="45">
        <v>3</v>
      </c>
      <c r="G530" s="36" t="s">
        <v>333</v>
      </c>
    </row>
    <row r="531" spans="1:8" x14ac:dyDescent="0.25">
      <c r="C531" s="40" t="s">
        <v>1228</v>
      </c>
      <c r="D531" s="40" t="s">
        <v>1229</v>
      </c>
      <c r="F531" s="38" t="s">
        <v>103</v>
      </c>
    </row>
    <row r="532" spans="1:8" x14ac:dyDescent="0.25">
      <c r="C532" s="40" t="s">
        <v>1230</v>
      </c>
      <c r="D532" s="40" t="s">
        <v>1199</v>
      </c>
      <c r="F532" s="38">
        <v>7</v>
      </c>
      <c r="G532" s="36" t="s">
        <v>333</v>
      </c>
    </row>
    <row r="533" spans="1:8" x14ac:dyDescent="0.25">
      <c r="C533" s="40" t="s">
        <v>1231</v>
      </c>
      <c r="D533" s="40" t="s">
        <v>1232</v>
      </c>
      <c r="F533" s="38" t="s">
        <v>103</v>
      </c>
    </row>
    <row r="534" spans="1:8" x14ac:dyDescent="0.25">
      <c r="C534" s="40" t="s">
        <v>1233</v>
      </c>
      <c r="D534" s="40" t="s">
        <v>1234</v>
      </c>
      <c r="F534" s="38">
        <v>1.97</v>
      </c>
      <c r="G534" s="36" t="s">
        <v>333</v>
      </c>
    </row>
    <row r="535" spans="1:8" x14ac:dyDescent="0.25">
      <c r="A535" s="47">
        <v>475940</v>
      </c>
      <c r="C535" s="40" t="s">
        <v>1235</v>
      </c>
      <c r="D535" s="40" t="s">
        <v>1236</v>
      </c>
      <c r="F535" s="38">
        <v>1.33</v>
      </c>
      <c r="G535" s="36" t="s">
        <v>333</v>
      </c>
    </row>
    <row r="536" spans="1:8" x14ac:dyDescent="0.25">
      <c r="C536" s="40" t="s">
        <v>1237</v>
      </c>
      <c r="D536" s="40" t="s">
        <v>1238</v>
      </c>
      <c r="F536" s="45" t="s">
        <v>103</v>
      </c>
    </row>
    <row r="537" spans="1:8" x14ac:dyDescent="0.25">
      <c r="C537" s="40" t="s">
        <v>1239</v>
      </c>
      <c r="D537" s="40" t="s">
        <v>1240</v>
      </c>
      <c r="F537" s="38" t="s">
        <v>103</v>
      </c>
    </row>
    <row r="538" spans="1:8" x14ac:dyDescent="0.25">
      <c r="A538" s="47">
        <v>475990</v>
      </c>
      <c r="C538" s="45" t="s">
        <v>1241</v>
      </c>
      <c r="D538" s="45" t="s">
        <v>1242</v>
      </c>
      <c r="F538" s="38" t="s">
        <v>103</v>
      </c>
    </row>
    <row r="539" spans="1:8" x14ac:dyDescent="0.25">
      <c r="D539" s="53" t="s">
        <v>1656</v>
      </c>
      <c r="F539" s="111">
        <f>SUM(F521:F538)</f>
        <v>755.3900000000001</v>
      </c>
    </row>
    <row r="540" spans="1:8" s="121" customFormat="1" x14ac:dyDescent="0.25">
      <c r="A540" s="119"/>
      <c r="B540" s="120"/>
      <c r="H540" s="122"/>
    </row>
    <row r="541" spans="1:8" x14ac:dyDescent="0.25">
      <c r="A541" s="79" t="s">
        <v>740</v>
      </c>
      <c r="B541" s="53" t="s">
        <v>68</v>
      </c>
      <c r="C541" s="40" t="s">
        <v>1243</v>
      </c>
      <c r="D541" s="40" t="s">
        <v>1244</v>
      </c>
      <c r="F541" s="45">
        <v>1</v>
      </c>
      <c r="G541" s="36" t="s">
        <v>333</v>
      </c>
    </row>
    <row r="542" spans="1:8" x14ac:dyDescent="0.25">
      <c r="A542" s="79" t="s">
        <v>1136</v>
      </c>
      <c r="B542" s="53" t="s">
        <v>60</v>
      </c>
      <c r="C542" s="40" t="s">
        <v>1245</v>
      </c>
      <c r="D542" s="40" t="s">
        <v>1246</v>
      </c>
      <c r="F542" s="45">
        <v>6</v>
      </c>
      <c r="G542" s="36" t="s">
        <v>333</v>
      </c>
    </row>
    <row r="543" spans="1:8" x14ac:dyDescent="0.25">
      <c r="B543" s="53" t="s">
        <v>40</v>
      </c>
      <c r="D543" s="53" t="s">
        <v>1656</v>
      </c>
      <c r="F543" s="45">
        <f>SUM(F541:F542)</f>
        <v>7</v>
      </c>
    </row>
    <row r="545" spans="1:8" s="121" customFormat="1" x14ac:dyDescent="0.25">
      <c r="A545" s="119"/>
      <c r="B545" s="120"/>
      <c r="H545" s="122"/>
    </row>
    <row r="546" spans="1:8" x14ac:dyDescent="0.25">
      <c r="A546" s="79" t="s">
        <v>1260</v>
      </c>
      <c r="B546" s="53" t="s">
        <v>47</v>
      </c>
      <c r="C546" s="40" t="s">
        <v>1283</v>
      </c>
      <c r="D546" s="40" t="s">
        <v>1284</v>
      </c>
      <c r="H546" s="128" t="s">
        <v>1639</v>
      </c>
    </row>
    <row r="547" spans="1:8" x14ac:dyDescent="0.25">
      <c r="A547" s="79" t="s">
        <v>1278</v>
      </c>
      <c r="B547" s="127"/>
      <c r="C547" s="40" t="s">
        <v>1285</v>
      </c>
      <c r="D547" s="40" t="s">
        <v>1286</v>
      </c>
      <c r="H547" s="128" t="s">
        <v>1639</v>
      </c>
    </row>
    <row r="548" spans="1:8" x14ac:dyDescent="0.25">
      <c r="C548" s="40" t="s">
        <v>1287</v>
      </c>
      <c r="D548" s="40" t="s">
        <v>1288</v>
      </c>
      <c r="H548" s="128" t="s">
        <v>1639</v>
      </c>
    </row>
    <row r="549" spans="1:8" x14ac:dyDescent="0.25">
      <c r="C549" s="40" t="s">
        <v>1289</v>
      </c>
      <c r="D549" s="40" t="s">
        <v>1290</v>
      </c>
      <c r="G549" s="36" t="s">
        <v>333</v>
      </c>
      <c r="H549" s="128" t="s">
        <v>1639</v>
      </c>
    </row>
    <row r="550" spans="1:8" x14ac:dyDescent="0.25">
      <c r="C550" s="40" t="s">
        <v>1291</v>
      </c>
      <c r="D550" s="40" t="s">
        <v>1292</v>
      </c>
      <c r="G550" s="36" t="s">
        <v>333</v>
      </c>
      <c r="H550" s="128" t="s">
        <v>1639</v>
      </c>
    </row>
    <row r="551" spans="1:8" x14ac:dyDescent="0.25">
      <c r="C551" s="40" t="s">
        <v>1293</v>
      </c>
      <c r="D551" s="40" t="s">
        <v>1294</v>
      </c>
      <c r="G551" s="36" t="s">
        <v>333</v>
      </c>
      <c r="H551" s="128" t="s">
        <v>1639</v>
      </c>
    </row>
    <row r="552" spans="1:8" x14ac:dyDescent="0.25">
      <c r="C552" s="40" t="s">
        <v>1295</v>
      </c>
      <c r="D552" s="40" t="s">
        <v>1296</v>
      </c>
      <c r="H552" s="128" t="s">
        <v>1639</v>
      </c>
    </row>
    <row r="553" spans="1:8" x14ac:dyDescent="0.25">
      <c r="C553" s="40" t="s">
        <v>1297</v>
      </c>
      <c r="D553" s="40" t="s">
        <v>1298</v>
      </c>
      <c r="H553" s="128" t="s">
        <v>1639</v>
      </c>
    </row>
    <row r="554" spans="1:8" x14ac:dyDescent="0.25">
      <c r="C554" s="40" t="s">
        <v>1299</v>
      </c>
      <c r="D554" s="40" t="s">
        <v>1300</v>
      </c>
      <c r="H554" s="128" t="s">
        <v>1639</v>
      </c>
    </row>
    <row r="555" spans="1:8" x14ac:dyDescent="0.25">
      <c r="C555" s="40" t="s">
        <v>1301</v>
      </c>
      <c r="D555" s="40" t="s">
        <v>1302</v>
      </c>
      <c r="H555" s="128" t="s">
        <v>1639</v>
      </c>
    </row>
    <row r="556" spans="1:8" x14ac:dyDescent="0.25">
      <c r="C556" s="40" t="s">
        <v>1303</v>
      </c>
      <c r="D556" s="40" t="s">
        <v>1304</v>
      </c>
      <c r="H556" s="128" t="s">
        <v>1639</v>
      </c>
    </row>
    <row r="557" spans="1:8" x14ac:dyDescent="0.25">
      <c r="C557" s="40" t="s">
        <v>1305</v>
      </c>
      <c r="D557" s="40" t="s">
        <v>1306</v>
      </c>
      <c r="H557" s="128" t="s">
        <v>1639</v>
      </c>
    </row>
    <row r="558" spans="1:8" x14ac:dyDescent="0.25">
      <c r="C558" s="40" t="s">
        <v>1307</v>
      </c>
      <c r="D558" s="40" t="s">
        <v>1308</v>
      </c>
      <c r="H558" s="128" t="s">
        <v>1639</v>
      </c>
    </row>
    <row r="559" spans="1:8" x14ac:dyDescent="0.25">
      <c r="C559" s="40" t="s">
        <v>1309</v>
      </c>
      <c r="D559" s="40" t="s">
        <v>1310</v>
      </c>
      <c r="H559" s="128" t="s">
        <v>1639</v>
      </c>
    </row>
    <row r="560" spans="1:8" x14ac:dyDescent="0.25">
      <c r="C560" s="40" t="s">
        <v>1311</v>
      </c>
      <c r="D560" s="40" t="s">
        <v>1312</v>
      </c>
      <c r="H560" s="128" t="s">
        <v>1639</v>
      </c>
    </row>
    <row r="561" spans="3:8" x14ac:dyDescent="0.25">
      <c r="C561" s="40" t="s">
        <v>1313</v>
      </c>
      <c r="D561" s="40" t="s">
        <v>1314</v>
      </c>
      <c r="H561" s="128" t="s">
        <v>1639</v>
      </c>
    </row>
    <row r="562" spans="3:8" x14ac:dyDescent="0.25">
      <c r="C562" s="40" t="s">
        <v>1315</v>
      </c>
      <c r="D562" s="40" t="s">
        <v>1316</v>
      </c>
      <c r="H562" s="128" t="s">
        <v>1639</v>
      </c>
    </row>
    <row r="563" spans="3:8" x14ac:dyDescent="0.25">
      <c r="C563" s="40" t="s">
        <v>1317</v>
      </c>
      <c r="D563" s="40" t="s">
        <v>1318</v>
      </c>
      <c r="H563" s="128" t="s">
        <v>1639</v>
      </c>
    </row>
    <row r="564" spans="3:8" x14ac:dyDescent="0.25">
      <c r="C564" s="40" t="s">
        <v>1319</v>
      </c>
      <c r="D564" s="40" t="s">
        <v>1320</v>
      </c>
      <c r="H564" s="128" t="s">
        <v>1639</v>
      </c>
    </row>
    <row r="565" spans="3:8" x14ac:dyDescent="0.25">
      <c r="C565" s="40" t="s">
        <v>1321</v>
      </c>
      <c r="D565" s="40" t="s">
        <v>1322</v>
      </c>
      <c r="H565" s="128" t="s">
        <v>1639</v>
      </c>
    </row>
    <row r="566" spans="3:8" x14ac:dyDescent="0.25">
      <c r="C566" s="40" t="s">
        <v>1323</v>
      </c>
      <c r="D566" s="40" t="s">
        <v>1324</v>
      </c>
      <c r="G566" s="36" t="s">
        <v>333</v>
      </c>
      <c r="H566" s="128" t="s">
        <v>1639</v>
      </c>
    </row>
    <row r="567" spans="3:8" x14ac:dyDescent="0.25">
      <c r="C567" s="40" t="s">
        <v>1325</v>
      </c>
      <c r="D567" s="40" t="s">
        <v>1326</v>
      </c>
      <c r="G567" s="36" t="s">
        <v>333</v>
      </c>
      <c r="H567" s="128" t="s">
        <v>1639</v>
      </c>
    </row>
    <row r="568" spans="3:8" x14ac:dyDescent="0.25">
      <c r="C568" s="40" t="s">
        <v>1327</v>
      </c>
      <c r="D568" s="40" t="s">
        <v>1328</v>
      </c>
      <c r="G568" s="36" t="s">
        <v>333</v>
      </c>
      <c r="H568" s="128" t="s">
        <v>1639</v>
      </c>
    </row>
    <row r="569" spans="3:8" x14ac:dyDescent="0.25">
      <c r="C569" s="40" t="s">
        <v>1329</v>
      </c>
      <c r="D569" s="40" t="s">
        <v>1330</v>
      </c>
      <c r="H569" s="128" t="s">
        <v>1639</v>
      </c>
    </row>
    <row r="570" spans="3:8" x14ac:dyDescent="0.25">
      <c r="C570" s="40" t="s">
        <v>1331</v>
      </c>
      <c r="D570" s="40" t="s">
        <v>1332</v>
      </c>
      <c r="H570" s="128" t="s">
        <v>1639</v>
      </c>
    </row>
    <row r="571" spans="3:8" x14ac:dyDescent="0.25">
      <c r="C571" s="40" t="s">
        <v>1333</v>
      </c>
      <c r="D571" s="40" t="s">
        <v>1334</v>
      </c>
      <c r="H571" s="128" t="s">
        <v>1639</v>
      </c>
    </row>
    <row r="572" spans="3:8" x14ac:dyDescent="0.25">
      <c r="C572" s="40" t="s">
        <v>1335</v>
      </c>
      <c r="D572" s="40" t="s">
        <v>1336</v>
      </c>
      <c r="H572" s="128" t="s">
        <v>1639</v>
      </c>
    </row>
    <row r="573" spans="3:8" x14ac:dyDescent="0.25">
      <c r="C573" s="40" t="s">
        <v>1337</v>
      </c>
      <c r="D573" s="40" t="s">
        <v>1318</v>
      </c>
      <c r="G573" s="36" t="s">
        <v>333</v>
      </c>
      <c r="H573" s="128" t="s">
        <v>1639</v>
      </c>
    </row>
    <row r="574" spans="3:8" x14ac:dyDescent="0.25">
      <c r="C574" s="40" t="s">
        <v>1338</v>
      </c>
      <c r="D574" s="40" t="s">
        <v>1339</v>
      </c>
      <c r="H574" s="128" t="s">
        <v>1639</v>
      </c>
    </row>
    <row r="575" spans="3:8" x14ac:dyDescent="0.25">
      <c r="C575" s="40" t="s">
        <v>1340</v>
      </c>
      <c r="D575" s="40" t="s">
        <v>1341</v>
      </c>
      <c r="G575" s="36" t="s">
        <v>333</v>
      </c>
      <c r="H575" s="128" t="s">
        <v>1639</v>
      </c>
    </row>
    <row r="576" spans="3:8" x14ac:dyDescent="0.25">
      <c r="C576" s="40" t="s">
        <v>1342</v>
      </c>
      <c r="D576" s="40" t="s">
        <v>1343</v>
      </c>
      <c r="G576" s="36" t="s">
        <v>333</v>
      </c>
      <c r="H576" s="128" t="s">
        <v>1639</v>
      </c>
    </row>
    <row r="577" spans="3:8" x14ac:dyDescent="0.25">
      <c r="C577" s="40" t="s">
        <v>1344</v>
      </c>
      <c r="D577" s="40" t="s">
        <v>1345</v>
      </c>
      <c r="H577" s="128" t="s">
        <v>1639</v>
      </c>
    </row>
    <row r="578" spans="3:8" x14ac:dyDescent="0.25">
      <c r="C578" s="40" t="s">
        <v>1346</v>
      </c>
      <c r="D578" s="40" t="s">
        <v>1347</v>
      </c>
      <c r="H578" s="128" t="s">
        <v>1639</v>
      </c>
    </row>
    <row r="579" spans="3:8" x14ac:dyDescent="0.25">
      <c r="C579" s="40" t="s">
        <v>1348</v>
      </c>
      <c r="D579" s="40" t="s">
        <v>1349</v>
      </c>
      <c r="H579" s="128" t="s">
        <v>1639</v>
      </c>
    </row>
    <row r="580" spans="3:8" x14ac:dyDescent="0.25">
      <c r="C580" s="40" t="s">
        <v>1350</v>
      </c>
      <c r="D580" s="40" t="s">
        <v>1351</v>
      </c>
      <c r="G580" s="36" t="s">
        <v>333</v>
      </c>
      <c r="H580" s="128" t="s">
        <v>1639</v>
      </c>
    </row>
    <row r="581" spans="3:8" x14ac:dyDescent="0.25">
      <c r="C581" s="40" t="s">
        <v>1352</v>
      </c>
      <c r="D581" s="40" t="s">
        <v>1353</v>
      </c>
      <c r="G581" s="36" t="s">
        <v>333</v>
      </c>
      <c r="H581" s="128" t="s">
        <v>1639</v>
      </c>
    </row>
    <row r="582" spans="3:8" x14ac:dyDescent="0.25">
      <c r="C582" s="40" t="s">
        <v>1354</v>
      </c>
      <c r="D582" s="40" t="s">
        <v>1355</v>
      </c>
      <c r="G582" s="36" t="s">
        <v>333</v>
      </c>
      <c r="H582" s="128" t="s">
        <v>1639</v>
      </c>
    </row>
    <row r="583" spans="3:8" x14ac:dyDescent="0.25">
      <c r="C583" s="40" t="s">
        <v>1356</v>
      </c>
      <c r="D583" s="40" t="s">
        <v>1357</v>
      </c>
      <c r="H583" s="128" t="s">
        <v>1639</v>
      </c>
    </row>
    <row r="584" spans="3:8" x14ac:dyDescent="0.25">
      <c r="C584" s="40" t="s">
        <v>1358</v>
      </c>
      <c r="D584" s="40" t="s">
        <v>1359</v>
      </c>
      <c r="H584" s="128" t="s">
        <v>1639</v>
      </c>
    </row>
    <row r="585" spans="3:8" x14ac:dyDescent="0.25">
      <c r="C585" s="40" t="s">
        <v>1360</v>
      </c>
      <c r="D585" s="40" t="s">
        <v>1361</v>
      </c>
      <c r="G585" s="36" t="s">
        <v>333</v>
      </c>
      <c r="H585" s="128" t="s">
        <v>1639</v>
      </c>
    </row>
    <row r="586" spans="3:8" x14ac:dyDescent="0.25">
      <c r="C586" s="40" t="s">
        <v>1362</v>
      </c>
      <c r="D586" s="40" t="s">
        <v>1363</v>
      </c>
      <c r="G586" s="36" t="s">
        <v>333</v>
      </c>
      <c r="H586" s="128" t="s">
        <v>1639</v>
      </c>
    </row>
    <row r="587" spans="3:8" x14ac:dyDescent="0.25">
      <c r="C587" s="40" t="s">
        <v>1364</v>
      </c>
      <c r="D587" s="40" t="s">
        <v>1365</v>
      </c>
      <c r="H587" s="128" t="s">
        <v>1639</v>
      </c>
    </row>
    <row r="588" spans="3:8" x14ac:dyDescent="0.25">
      <c r="C588" s="40" t="s">
        <v>1366</v>
      </c>
      <c r="D588" s="40" t="s">
        <v>1367</v>
      </c>
      <c r="H588" s="128" t="s">
        <v>1639</v>
      </c>
    </row>
    <row r="589" spans="3:8" x14ac:dyDescent="0.25">
      <c r="C589" s="40" t="s">
        <v>1368</v>
      </c>
      <c r="D589" s="40" t="s">
        <v>1369</v>
      </c>
      <c r="H589" s="128" t="s">
        <v>1639</v>
      </c>
    </row>
    <row r="590" spans="3:8" x14ac:dyDescent="0.25">
      <c r="C590" s="40" t="s">
        <v>1370</v>
      </c>
      <c r="D590" s="40" t="s">
        <v>1371</v>
      </c>
      <c r="H590" s="128" t="s">
        <v>1639</v>
      </c>
    </row>
    <row r="591" spans="3:8" x14ac:dyDescent="0.25">
      <c r="C591" s="40" t="s">
        <v>1372</v>
      </c>
      <c r="D591" s="40" t="s">
        <v>711</v>
      </c>
      <c r="G591" s="36" t="s">
        <v>333</v>
      </c>
      <c r="H591" s="128" t="s">
        <v>1639</v>
      </c>
    </row>
    <row r="592" spans="3:8" x14ac:dyDescent="0.25">
      <c r="C592" s="40" t="s">
        <v>1373</v>
      </c>
      <c r="D592" s="40" t="s">
        <v>1374</v>
      </c>
      <c r="H592" s="128" t="s">
        <v>1639</v>
      </c>
    </row>
    <row r="593" spans="1:8" x14ac:dyDescent="0.25">
      <c r="C593" s="40" t="s">
        <v>1375</v>
      </c>
      <c r="D593" s="40" t="s">
        <v>1376</v>
      </c>
      <c r="G593" s="36" t="s">
        <v>333</v>
      </c>
      <c r="H593" s="128" t="s">
        <v>1639</v>
      </c>
    </row>
    <row r="594" spans="1:8" x14ac:dyDescent="0.25">
      <c r="C594" s="40" t="s">
        <v>1377</v>
      </c>
      <c r="D594" s="40" t="s">
        <v>1378</v>
      </c>
      <c r="H594" s="128" t="s">
        <v>1639</v>
      </c>
    </row>
    <row r="595" spans="1:8" x14ac:dyDescent="0.25">
      <c r="C595" s="40" t="s">
        <v>1379</v>
      </c>
      <c r="D595" s="40" t="s">
        <v>1380</v>
      </c>
      <c r="G595" s="36" t="s">
        <v>333</v>
      </c>
      <c r="H595" s="128" t="s">
        <v>1639</v>
      </c>
    </row>
    <row r="596" spans="1:8" x14ac:dyDescent="0.25">
      <c r="C596" s="40" t="s">
        <v>1381</v>
      </c>
      <c r="D596" s="40" t="s">
        <v>1382</v>
      </c>
      <c r="H596" s="128" t="s">
        <v>1639</v>
      </c>
    </row>
    <row r="597" spans="1:8" x14ac:dyDescent="0.25">
      <c r="C597" s="40" t="s">
        <v>1383</v>
      </c>
      <c r="D597" s="40" t="s">
        <v>1007</v>
      </c>
      <c r="G597" s="36" t="s">
        <v>333</v>
      </c>
      <c r="H597" s="128" t="s">
        <v>1639</v>
      </c>
    </row>
    <row r="598" spans="1:8" x14ac:dyDescent="0.25">
      <c r="C598" s="40" t="s">
        <v>1384</v>
      </c>
      <c r="D598" s="40" t="s">
        <v>1385</v>
      </c>
      <c r="H598" s="128" t="s">
        <v>1639</v>
      </c>
    </row>
    <row r="599" spans="1:8" x14ac:dyDescent="0.25">
      <c r="C599" s="40" t="s">
        <v>1386</v>
      </c>
      <c r="D599" s="40" t="s">
        <v>1387</v>
      </c>
      <c r="H599" s="128" t="s">
        <v>1639</v>
      </c>
    </row>
    <row r="600" spans="1:8" x14ac:dyDescent="0.25">
      <c r="C600" s="40" t="s">
        <v>1388</v>
      </c>
      <c r="D600" s="40" t="s">
        <v>1389</v>
      </c>
      <c r="G600" s="36" t="s">
        <v>333</v>
      </c>
      <c r="H600" s="128" t="s">
        <v>1639</v>
      </c>
    </row>
    <row r="601" spans="1:8" x14ac:dyDescent="0.25">
      <c r="C601" s="40" t="s">
        <v>1390</v>
      </c>
      <c r="D601" s="40" t="s">
        <v>1391</v>
      </c>
      <c r="H601" s="128" t="s">
        <v>1639</v>
      </c>
    </row>
    <row r="602" spans="1:8" x14ac:dyDescent="0.25">
      <c r="C602" s="40" t="s">
        <v>1392</v>
      </c>
      <c r="D602" s="40" t="s">
        <v>1393</v>
      </c>
      <c r="G602" s="36" t="s">
        <v>333</v>
      </c>
      <c r="H602" s="128" t="s">
        <v>1639</v>
      </c>
    </row>
    <row r="603" spans="1:8" x14ac:dyDescent="0.25">
      <c r="C603" s="40" t="s">
        <v>1394</v>
      </c>
      <c r="D603" s="40" t="s">
        <v>1395</v>
      </c>
      <c r="G603" s="36" t="s">
        <v>333</v>
      </c>
      <c r="H603" s="128" t="s">
        <v>1639</v>
      </c>
    </row>
    <row r="604" spans="1:8" x14ac:dyDescent="0.25">
      <c r="C604" s="40" t="s">
        <v>1396</v>
      </c>
      <c r="D604" s="40" t="s">
        <v>1397</v>
      </c>
      <c r="G604" s="36" t="s">
        <v>333</v>
      </c>
      <c r="H604" s="128" t="s">
        <v>1639</v>
      </c>
    </row>
    <row r="605" spans="1:8" x14ac:dyDescent="0.25">
      <c r="A605" s="47" t="s">
        <v>1282</v>
      </c>
      <c r="C605" s="40" t="s">
        <v>1398</v>
      </c>
      <c r="D605" s="40" t="s">
        <v>1399</v>
      </c>
      <c r="F605" s="45" t="s">
        <v>103</v>
      </c>
    </row>
    <row r="606" spans="1:8" x14ac:dyDescent="0.25">
      <c r="C606" s="40" t="s">
        <v>1400</v>
      </c>
      <c r="D606" s="40" t="s">
        <v>1401</v>
      </c>
      <c r="F606" s="45">
        <v>3</v>
      </c>
      <c r="G606" s="36" t="s">
        <v>333</v>
      </c>
    </row>
    <row r="607" spans="1:8" x14ac:dyDescent="0.25">
      <c r="C607" s="40" t="s">
        <v>1402</v>
      </c>
      <c r="D607" s="40" t="s">
        <v>1403</v>
      </c>
      <c r="F607" s="45">
        <v>3</v>
      </c>
      <c r="G607" s="36" t="s">
        <v>333</v>
      </c>
    </row>
    <row r="608" spans="1:8" x14ac:dyDescent="0.25">
      <c r="C608" s="40" t="s">
        <v>1404</v>
      </c>
      <c r="D608" s="40" t="s">
        <v>1405</v>
      </c>
      <c r="F608" s="45">
        <v>1</v>
      </c>
      <c r="G608" s="36" t="s">
        <v>333</v>
      </c>
    </row>
    <row r="609" spans="1:8" x14ac:dyDescent="0.25">
      <c r="C609" s="40" t="s">
        <v>1406</v>
      </c>
      <c r="D609" s="40" t="s">
        <v>1407</v>
      </c>
      <c r="F609" s="45">
        <v>1</v>
      </c>
      <c r="G609" s="36" t="s">
        <v>333</v>
      </c>
    </row>
    <row r="610" spans="1:8" x14ac:dyDescent="0.25">
      <c r="C610" s="40" t="s">
        <v>1408</v>
      </c>
      <c r="D610" s="40" t="s">
        <v>1409</v>
      </c>
      <c r="F610" s="45" t="s">
        <v>103</v>
      </c>
    </row>
    <row r="611" spans="1:8" x14ac:dyDescent="0.25">
      <c r="C611" s="40" t="s">
        <v>1410</v>
      </c>
      <c r="D611" s="40" t="s">
        <v>1411</v>
      </c>
      <c r="F611" s="45">
        <v>4</v>
      </c>
      <c r="G611" s="36" t="s">
        <v>333</v>
      </c>
    </row>
    <row r="612" spans="1:8" x14ac:dyDescent="0.25">
      <c r="C612" s="40" t="s">
        <v>1412</v>
      </c>
      <c r="D612" s="40" t="s">
        <v>1413</v>
      </c>
      <c r="F612" s="45" t="s">
        <v>103</v>
      </c>
    </row>
    <row r="613" spans="1:8" x14ac:dyDescent="0.25">
      <c r="D613" s="129" t="s">
        <v>1656</v>
      </c>
      <c r="E613" s="130"/>
      <c r="F613" s="131">
        <f>SUM(F546:F612)</f>
        <v>12</v>
      </c>
    </row>
    <row r="614" spans="1:8" s="121" customFormat="1" x14ac:dyDescent="0.25">
      <c r="A614" s="119"/>
      <c r="B614" s="120"/>
      <c r="H614" s="122"/>
    </row>
    <row r="615" spans="1:8" x14ac:dyDescent="0.25">
      <c r="A615" s="79" t="s">
        <v>1268</v>
      </c>
      <c r="B615" s="53" t="s">
        <v>60</v>
      </c>
      <c r="C615" s="40" t="s">
        <v>1415</v>
      </c>
      <c r="D615" s="38" t="s">
        <v>1416</v>
      </c>
      <c r="F615" s="38" t="s">
        <v>103</v>
      </c>
    </row>
    <row r="616" spans="1:8" x14ac:dyDescent="0.25">
      <c r="A616" s="47" t="s">
        <v>1414</v>
      </c>
      <c r="D616" s="53" t="s">
        <v>1656</v>
      </c>
      <c r="F616" s="45">
        <f>SUM(F615)</f>
        <v>0</v>
      </c>
    </row>
    <row r="618" spans="1:8" s="121" customFormat="1" x14ac:dyDescent="0.25">
      <c r="A618" s="119"/>
      <c r="B618" s="120"/>
      <c r="H618" s="122"/>
    </row>
    <row r="619" spans="1:8" x14ac:dyDescent="0.25">
      <c r="A619" s="79" t="s">
        <v>1270</v>
      </c>
      <c r="B619" s="53" t="s">
        <v>60</v>
      </c>
      <c r="C619" s="40" t="s">
        <v>1418</v>
      </c>
      <c r="D619" s="40" t="s">
        <v>1419</v>
      </c>
      <c r="F619" s="45">
        <v>5</v>
      </c>
      <c r="G619" s="36" t="s">
        <v>333</v>
      </c>
    </row>
    <row r="620" spans="1:8" x14ac:dyDescent="0.25">
      <c r="A620" s="79" t="s">
        <v>1417</v>
      </c>
      <c r="B620" s="53" t="s">
        <v>20</v>
      </c>
      <c r="C620" s="40" t="s">
        <v>1420</v>
      </c>
      <c r="D620" s="40" t="s">
        <v>1421</v>
      </c>
      <c r="F620" s="45">
        <v>6</v>
      </c>
      <c r="G620" s="36" t="s">
        <v>333</v>
      </c>
    </row>
    <row r="621" spans="1:8" x14ac:dyDescent="0.25">
      <c r="C621" s="40" t="s">
        <v>1422</v>
      </c>
      <c r="D621" s="40" t="s">
        <v>1423</v>
      </c>
      <c r="F621" s="133">
        <v>21</v>
      </c>
      <c r="G621" s="36" t="s">
        <v>333</v>
      </c>
      <c r="H621" s="45"/>
    </row>
    <row r="622" spans="1:8" x14ac:dyDescent="0.25">
      <c r="C622" s="40" t="s">
        <v>1424</v>
      </c>
      <c r="D622" s="40" t="s">
        <v>1425</v>
      </c>
      <c r="F622" s="38" t="s">
        <v>103</v>
      </c>
    </row>
    <row r="623" spans="1:8" x14ac:dyDescent="0.25">
      <c r="C623" s="40" t="s">
        <v>1426</v>
      </c>
      <c r="D623" s="40" t="s">
        <v>1427</v>
      </c>
      <c r="F623" s="45">
        <v>12</v>
      </c>
      <c r="G623" s="36" t="s">
        <v>333</v>
      </c>
    </row>
    <row r="624" spans="1:8" x14ac:dyDescent="0.25">
      <c r="C624" s="40" t="s">
        <v>1428</v>
      </c>
      <c r="D624" s="40" t="s">
        <v>1429</v>
      </c>
      <c r="F624" s="45">
        <v>16</v>
      </c>
      <c r="G624" s="36" t="s">
        <v>333</v>
      </c>
    </row>
    <row r="625" spans="1:8" x14ac:dyDescent="0.25">
      <c r="D625" s="53" t="s">
        <v>1656</v>
      </c>
      <c r="F625" s="45">
        <f>SUM(F619:F624)</f>
        <v>60</v>
      </c>
    </row>
    <row r="626" spans="1:8" s="121" customFormat="1" x14ac:dyDescent="0.25">
      <c r="A626" s="119"/>
      <c r="B626" s="120"/>
      <c r="H626" s="122"/>
    </row>
    <row r="627" spans="1:8" x14ac:dyDescent="0.25">
      <c r="A627" s="79" t="s">
        <v>1273</v>
      </c>
      <c r="B627" s="53" t="s">
        <v>60</v>
      </c>
      <c r="C627" s="40" t="s">
        <v>1431</v>
      </c>
      <c r="D627" s="40" t="s">
        <v>1432</v>
      </c>
      <c r="F627" s="45" t="s">
        <v>103</v>
      </c>
    </row>
    <row r="628" spans="1:8" x14ac:dyDescent="0.25">
      <c r="A628" s="79" t="s">
        <v>1281</v>
      </c>
      <c r="C628" s="40" t="s">
        <v>1433</v>
      </c>
      <c r="D628" s="40" t="s">
        <v>1434</v>
      </c>
      <c r="F628" s="45" t="s">
        <v>103</v>
      </c>
    </row>
    <row r="629" spans="1:8" x14ac:dyDescent="0.25">
      <c r="C629" s="40" t="s">
        <v>1435</v>
      </c>
      <c r="D629" s="40" t="s">
        <v>1436</v>
      </c>
      <c r="F629" s="38" t="s">
        <v>103</v>
      </c>
    </row>
    <row r="630" spans="1:8" x14ac:dyDescent="0.25">
      <c r="C630" s="40" t="s">
        <v>1437</v>
      </c>
      <c r="D630" s="40" t="s">
        <v>978</v>
      </c>
      <c r="F630" s="45">
        <v>3</v>
      </c>
      <c r="G630" s="36" t="s">
        <v>333</v>
      </c>
    </row>
    <row r="631" spans="1:8" x14ac:dyDescent="0.25">
      <c r="C631" s="40" t="s">
        <v>1438</v>
      </c>
      <c r="D631" s="40" t="s">
        <v>1439</v>
      </c>
      <c r="F631" s="38" t="s">
        <v>103</v>
      </c>
    </row>
    <row r="632" spans="1:8" x14ac:dyDescent="0.25">
      <c r="C632" s="40" t="s">
        <v>1440</v>
      </c>
      <c r="D632" s="40" t="s">
        <v>1441</v>
      </c>
      <c r="F632" s="38" t="s">
        <v>103</v>
      </c>
    </row>
    <row r="633" spans="1:8" x14ac:dyDescent="0.25">
      <c r="C633" s="40" t="s">
        <v>1442</v>
      </c>
      <c r="D633" s="40" t="s">
        <v>1443</v>
      </c>
      <c r="F633" s="45">
        <v>2</v>
      </c>
      <c r="G633" s="36" t="s">
        <v>333</v>
      </c>
    </row>
    <row r="634" spans="1:8" x14ac:dyDescent="0.25">
      <c r="C634" s="40" t="s">
        <v>1444</v>
      </c>
      <c r="D634" s="40" t="s">
        <v>1445</v>
      </c>
      <c r="F634" s="38" t="s">
        <v>103</v>
      </c>
    </row>
    <row r="635" spans="1:8" x14ac:dyDescent="0.25">
      <c r="C635" s="40" t="s">
        <v>1446</v>
      </c>
      <c r="D635" s="40" t="s">
        <v>1447</v>
      </c>
      <c r="F635" s="38" t="s">
        <v>103</v>
      </c>
    </row>
    <row r="636" spans="1:8" x14ac:dyDescent="0.25">
      <c r="D636" s="53" t="s">
        <v>1656</v>
      </c>
      <c r="F636" s="45">
        <f>SUM(F627:F635)</f>
        <v>5</v>
      </c>
    </row>
    <row r="637" spans="1:8" s="121" customFormat="1" x14ac:dyDescent="0.25">
      <c r="A637" s="119"/>
      <c r="B637" s="120"/>
      <c r="H637" s="122"/>
    </row>
    <row r="638" spans="1:8" x14ac:dyDescent="0.25">
      <c r="A638" s="79" t="s">
        <v>1274</v>
      </c>
      <c r="B638" s="53" t="s">
        <v>60</v>
      </c>
      <c r="C638" s="40" t="s">
        <v>1448</v>
      </c>
      <c r="D638" s="40" t="s">
        <v>1449</v>
      </c>
      <c r="F638" s="45" t="s">
        <v>103</v>
      </c>
    </row>
    <row r="639" spans="1:8" x14ac:dyDescent="0.25">
      <c r="A639" s="79" t="s">
        <v>1280</v>
      </c>
      <c r="B639" s="53" t="s">
        <v>20</v>
      </c>
      <c r="C639" s="40" t="s">
        <v>1450</v>
      </c>
      <c r="D639" s="40" t="s">
        <v>1451</v>
      </c>
      <c r="F639" s="45">
        <v>1</v>
      </c>
      <c r="G639" s="36" t="s">
        <v>333</v>
      </c>
    </row>
    <row r="640" spans="1:8" x14ac:dyDescent="0.25">
      <c r="C640" s="40" t="s">
        <v>1452</v>
      </c>
      <c r="D640" s="40" t="s">
        <v>1453</v>
      </c>
      <c r="F640" s="45">
        <v>2</v>
      </c>
      <c r="G640" s="36" t="s">
        <v>333</v>
      </c>
    </row>
    <row r="641" spans="1:8" x14ac:dyDescent="0.25">
      <c r="D641" s="53" t="s">
        <v>1656</v>
      </c>
      <c r="F641" s="45">
        <f>SUM(F638:F640)</f>
        <v>3</v>
      </c>
    </row>
    <row r="642" spans="1:8" s="121" customFormat="1" x14ac:dyDescent="0.25">
      <c r="A642" s="119"/>
      <c r="B642" s="120"/>
      <c r="H642" s="122"/>
    </row>
    <row r="643" spans="1:8" x14ac:dyDescent="0.25">
      <c r="A643" s="79" t="s">
        <v>1275</v>
      </c>
      <c r="B643" s="53" t="s">
        <v>60</v>
      </c>
      <c r="C643" s="40" t="s">
        <v>1454</v>
      </c>
      <c r="D643" s="40" t="s">
        <v>1455</v>
      </c>
      <c r="F643" s="45">
        <v>4</v>
      </c>
      <c r="G643" s="36" t="s">
        <v>333</v>
      </c>
    </row>
    <row r="644" spans="1:8" x14ac:dyDescent="0.25">
      <c r="A644" s="79" t="s">
        <v>1279</v>
      </c>
      <c r="C644" s="40" t="s">
        <v>1456</v>
      </c>
      <c r="D644" s="40" t="s">
        <v>1457</v>
      </c>
      <c r="F644" s="45">
        <v>14</v>
      </c>
      <c r="G644" s="36" t="s">
        <v>333</v>
      </c>
    </row>
    <row r="645" spans="1:8" x14ac:dyDescent="0.25">
      <c r="C645" s="40" t="s">
        <v>1458</v>
      </c>
      <c r="D645" s="40" t="s">
        <v>1459</v>
      </c>
      <c r="F645" s="45">
        <v>14</v>
      </c>
      <c r="G645" s="36" t="s">
        <v>333</v>
      </c>
    </row>
    <row r="646" spans="1:8" x14ac:dyDescent="0.25">
      <c r="C646" s="40" t="s">
        <v>1460</v>
      </c>
      <c r="D646" s="40" t="s">
        <v>1461</v>
      </c>
      <c r="F646" s="45">
        <v>4</v>
      </c>
      <c r="G646" s="36" t="s">
        <v>333</v>
      </c>
    </row>
    <row r="647" spans="1:8" x14ac:dyDescent="0.25">
      <c r="C647" s="40" t="s">
        <v>1462</v>
      </c>
      <c r="D647" s="40" t="s">
        <v>1463</v>
      </c>
      <c r="F647" s="45">
        <v>1.27</v>
      </c>
      <c r="G647" s="36" t="s">
        <v>333</v>
      </c>
    </row>
    <row r="648" spans="1:8" x14ac:dyDescent="0.25">
      <c r="C648" s="40" t="s">
        <v>1464</v>
      </c>
      <c r="D648" s="40" t="s">
        <v>1465</v>
      </c>
      <c r="F648" s="45">
        <v>9</v>
      </c>
      <c r="G648" s="36" t="s">
        <v>333</v>
      </c>
    </row>
    <row r="649" spans="1:8" x14ac:dyDescent="0.25">
      <c r="F649" s="111">
        <f>SUM(F643:F648)</f>
        <v>46.27</v>
      </c>
    </row>
    <row r="650" spans="1:8" s="121" customFormat="1" x14ac:dyDescent="0.25">
      <c r="A650" s="119"/>
      <c r="B650" s="120"/>
      <c r="H650" s="122"/>
    </row>
    <row r="651" spans="1:8" x14ac:dyDescent="0.25">
      <c r="A651" s="48" t="s">
        <v>1467</v>
      </c>
      <c r="B651" s="53" t="s">
        <v>40</v>
      </c>
      <c r="C651" s="40" t="s">
        <v>1493</v>
      </c>
      <c r="D651" s="40" t="s">
        <v>1494</v>
      </c>
      <c r="F651" s="130">
        <v>12</v>
      </c>
      <c r="G651" s="36" t="s">
        <v>333</v>
      </c>
      <c r="H651" s="45" t="s">
        <v>1642</v>
      </c>
    </row>
    <row r="652" spans="1:8" x14ac:dyDescent="0.25">
      <c r="A652" s="91" t="s">
        <v>1482</v>
      </c>
      <c r="C652" s="40" t="s">
        <v>1495</v>
      </c>
      <c r="D652" s="40" t="s">
        <v>775</v>
      </c>
      <c r="F652" s="45">
        <v>2</v>
      </c>
      <c r="G652" s="36" t="s">
        <v>333</v>
      </c>
    </row>
    <row r="653" spans="1:8" x14ac:dyDescent="0.25">
      <c r="C653" s="40" t="s">
        <v>1496</v>
      </c>
      <c r="D653" s="40" t="s">
        <v>1497</v>
      </c>
      <c r="F653" s="90" t="s">
        <v>103</v>
      </c>
    </row>
    <row r="654" spans="1:8" x14ac:dyDescent="0.25">
      <c r="F654" s="45">
        <f>SUM(F651:F653)</f>
        <v>14</v>
      </c>
    </row>
    <row r="655" spans="1:8" s="121" customFormat="1" x14ac:dyDescent="0.25">
      <c r="A655" s="119"/>
      <c r="B655" s="120"/>
      <c r="H655" s="122"/>
    </row>
    <row r="656" spans="1:8" x14ac:dyDescent="0.25">
      <c r="A656" s="48" t="s">
        <v>1468</v>
      </c>
      <c r="B656" s="53" t="s">
        <v>40</v>
      </c>
      <c r="C656" s="90" t="s">
        <v>1498</v>
      </c>
      <c r="D656" s="90" t="s">
        <v>1499</v>
      </c>
      <c r="G656" s="36" t="s">
        <v>333</v>
      </c>
      <c r="H656" s="90" t="s">
        <v>1653</v>
      </c>
    </row>
    <row r="657" spans="1:8" x14ac:dyDescent="0.25">
      <c r="A657" s="91" t="s">
        <v>1483</v>
      </c>
      <c r="D657" s="53" t="s">
        <v>1656</v>
      </c>
      <c r="F657" s="90">
        <f>SUM(F656)</f>
        <v>0</v>
      </c>
    </row>
    <row r="659" spans="1:8" s="125" customFormat="1" x14ac:dyDescent="0.25">
      <c r="A659" s="123"/>
      <c r="B659" s="124"/>
      <c r="H659" s="126"/>
    </row>
    <row r="660" spans="1:8" x14ac:dyDescent="0.25">
      <c r="A660" s="92" t="s">
        <v>1475</v>
      </c>
      <c r="B660" s="53" t="s">
        <v>20</v>
      </c>
      <c r="C660" s="40" t="s">
        <v>1500</v>
      </c>
      <c r="D660" s="40" t="s">
        <v>1501</v>
      </c>
      <c r="F660" s="45">
        <v>3</v>
      </c>
      <c r="G660" s="36" t="s">
        <v>333</v>
      </c>
    </row>
    <row r="661" spans="1:8" x14ac:dyDescent="0.25">
      <c r="A661" s="93" t="s">
        <v>1487</v>
      </c>
      <c r="C661" s="40" t="s">
        <v>1502</v>
      </c>
      <c r="D661" s="40" t="s">
        <v>1494</v>
      </c>
      <c r="F661" s="45" t="s">
        <v>103</v>
      </c>
    </row>
    <row r="662" spans="1:8" x14ac:dyDescent="0.25">
      <c r="C662" s="40" t="s">
        <v>1503</v>
      </c>
      <c r="D662" s="40" t="s">
        <v>1504</v>
      </c>
      <c r="F662" s="90" t="s">
        <v>103</v>
      </c>
    </row>
    <row r="663" spans="1:8" x14ac:dyDescent="0.25">
      <c r="C663" s="40" t="s">
        <v>1505</v>
      </c>
      <c r="D663" s="40" t="s">
        <v>1506</v>
      </c>
      <c r="F663" s="45">
        <v>1</v>
      </c>
      <c r="G663" s="36" t="s">
        <v>333</v>
      </c>
    </row>
    <row r="664" spans="1:8" x14ac:dyDescent="0.25">
      <c r="C664" s="40" t="s">
        <v>1507</v>
      </c>
      <c r="D664" s="40" t="s">
        <v>1508</v>
      </c>
      <c r="F664" s="90" t="s">
        <v>103</v>
      </c>
    </row>
    <row r="665" spans="1:8" x14ac:dyDescent="0.25">
      <c r="C665" s="40" t="s">
        <v>1509</v>
      </c>
      <c r="D665" s="40" t="s">
        <v>1510</v>
      </c>
      <c r="F665" s="45">
        <v>3</v>
      </c>
      <c r="G665" s="36" t="s">
        <v>333</v>
      </c>
    </row>
    <row r="666" spans="1:8" x14ac:dyDescent="0.25">
      <c r="C666" s="40" t="s">
        <v>1511</v>
      </c>
      <c r="D666" s="40" t="s">
        <v>1512</v>
      </c>
      <c r="F666" s="90" t="s">
        <v>103</v>
      </c>
    </row>
    <row r="667" spans="1:8" x14ac:dyDescent="0.25">
      <c r="C667" s="40" t="s">
        <v>1513</v>
      </c>
      <c r="D667" s="40" t="s">
        <v>1514</v>
      </c>
      <c r="F667" s="90" t="s">
        <v>103</v>
      </c>
    </row>
    <row r="668" spans="1:8" x14ac:dyDescent="0.25">
      <c r="C668" s="40" t="s">
        <v>1515</v>
      </c>
      <c r="D668" s="40" t="s">
        <v>1516</v>
      </c>
      <c r="F668" s="90" t="s">
        <v>103</v>
      </c>
    </row>
    <row r="669" spans="1:8" x14ac:dyDescent="0.25">
      <c r="C669" s="40" t="s">
        <v>1517</v>
      </c>
      <c r="D669" s="40" t="s">
        <v>1518</v>
      </c>
      <c r="F669" s="45">
        <v>1.75</v>
      </c>
      <c r="G669" s="36" t="s">
        <v>333</v>
      </c>
    </row>
    <row r="670" spans="1:8" x14ac:dyDescent="0.25">
      <c r="C670" s="40" t="s">
        <v>1519</v>
      </c>
      <c r="D670" s="40" t="s">
        <v>1520</v>
      </c>
      <c r="F670" s="90" t="s">
        <v>103</v>
      </c>
    </row>
    <row r="671" spans="1:8" x14ac:dyDescent="0.25">
      <c r="C671" s="40" t="s">
        <v>1521</v>
      </c>
      <c r="D671" s="40" t="s">
        <v>1522</v>
      </c>
      <c r="F671" s="90" t="s">
        <v>103</v>
      </c>
    </row>
    <row r="672" spans="1:8" x14ac:dyDescent="0.25">
      <c r="C672" s="40" t="s">
        <v>1523</v>
      </c>
      <c r="D672" s="40" t="s">
        <v>1524</v>
      </c>
      <c r="F672" s="45">
        <v>1</v>
      </c>
      <c r="G672" s="36" t="s">
        <v>333</v>
      </c>
    </row>
    <row r="673" spans="3:7" x14ac:dyDescent="0.25">
      <c r="C673" s="40" t="s">
        <v>1525</v>
      </c>
      <c r="D673" s="40" t="s">
        <v>1526</v>
      </c>
      <c r="F673" s="45">
        <v>4</v>
      </c>
      <c r="G673" s="36" t="s">
        <v>333</v>
      </c>
    </row>
    <row r="674" spans="3:7" x14ac:dyDescent="0.25">
      <c r="C674" s="40" t="s">
        <v>1527</v>
      </c>
      <c r="D674" s="40" t="s">
        <v>1528</v>
      </c>
      <c r="F674" s="45">
        <v>14</v>
      </c>
      <c r="G674" s="36" t="s">
        <v>333</v>
      </c>
    </row>
    <row r="675" spans="3:7" x14ac:dyDescent="0.25">
      <c r="C675" s="40" t="s">
        <v>1529</v>
      </c>
      <c r="D675" s="40" t="s">
        <v>1530</v>
      </c>
      <c r="F675" s="90" t="s">
        <v>103</v>
      </c>
    </row>
    <row r="676" spans="3:7" x14ac:dyDescent="0.25">
      <c r="C676" s="135" t="s">
        <v>1531</v>
      </c>
      <c r="D676" s="135" t="s">
        <v>1532</v>
      </c>
      <c r="E676" s="134"/>
      <c r="F676" s="134">
        <v>165</v>
      </c>
      <c r="G676" s="36" t="s">
        <v>333</v>
      </c>
    </row>
    <row r="677" spans="3:7" x14ac:dyDescent="0.25">
      <c r="C677" s="40" t="s">
        <v>1533</v>
      </c>
      <c r="D677" s="40" t="s">
        <v>1534</v>
      </c>
      <c r="F677" s="90">
        <v>2</v>
      </c>
      <c r="G677" s="36" t="s">
        <v>333</v>
      </c>
    </row>
    <row r="678" spans="3:7" x14ac:dyDescent="0.25">
      <c r="C678" s="40" t="s">
        <v>1535</v>
      </c>
      <c r="D678" s="40" t="s">
        <v>1536</v>
      </c>
      <c r="F678" s="90" t="s">
        <v>103</v>
      </c>
    </row>
    <row r="679" spans="3:7" x14ac:dyDescent="0.25">
      <c r="C679" s="40" t="s">
        <v>1537</v>
      </c>
      <c r="D679" s="40" t="s">
        <v>1538</v>
      </c>
      <c r="F679" s="90" t="s">
        <v>103</v>
      </c>
    </row>
    <row r="680" spans="3:7" x14ac:dyDescent="0.25">
      <c r="C680" s="40" t="s">
        <v>1539</v>
      </c>
      <c r="D680" s="40" t="s">
        <v>1540</v>
      </c>
      <c r="F680" s="45">
        <v>1</v>
      </c>
      <c r="G680" s="36" t="s">
        <v>333</v>
      </c>
    </row>
    <row r="681" spans="3:7" x14ac:dyDescent="0.25">
      <c r="C681" s="40" t="s">
        <v>1541</v>
      </c>
      <c r="D681" s="40" t="s">
        <v>1153</v>
      </c>
      <c r="F681" s="45">
        <v>59</v>
      </c>
      <c r="G681" s="36" t="s">
        <v>333</v>
      </c>
    </row>
    <row r="682" spans="3:7" x14ac:dyDescent="0.25">
      <c r="C682" s="40" t="s">
        <v>1542</v>
      </c>
      <c r="D682" s="40" t="s">
        <v>1543</v>
      </c>
      <c r="F682" s="45">
        <v>2</v>
      </c>
      <c r="G682" s="36" t="s">
        <v>333</v>
      </c>
    </row>
    <row r="683" spans="3:7" x14ac:dyDescent="0.25">
      <c r="C683" s="40" t="s">
        <v>1544</v>
      </c>
      <c r="D683" s="40" t="s">
        <v>711</v>
      </c>
      <c r="F683" s="45">
        <v>3</v>
      </c>
      <c r="G683" s="36" t="s">
        <v>333</v>
      </c>
    </row>
    <row r="684" spans="3:7" x14ac:dyDescent="0.25">
      <c r="C684" s="40" t="s">
        <v>1545</v>
      </c>
      <c r="D684" s="40" t="s">
        <v>1546</v>
      </c>
      <c r="F684" s="90" t="s">
        <v>103</v>
      </c>
    </row>
    <row r="685" spans="3:7" x14ac:dyDescent="0.25">
      <c r="C685" s="40" t="s">
        <v>1547</v>
      </c>
      <c r="D685" s="40" t="s">
        <v>1159</v>
      </c>
      <c r="F685" s="90" t="s">
        <v>1571</v>
      </c>
      <c r="G685" s="36" t="s">
        <v>333</v>
      </c>
    </row>
    <row r="686" spans="3:7" x14ac:dyDescent="0.25">
      <c r="C686" s="40" t="s">
        <v>1548</v>
      </c>
      <c r="D686" s="40" t="s">
        <v>1549</v>
      </c>
      <c r="F686" s="90" t="s">
        <v>103</v>
      </c>
    </row>
    <row r="687" spans="3:7" x14ac:dyDescent="0.25">
      <c r="C687" s="40" t="s">
        <v>1550</v>
      </c>
      <c r="D687" s="40" t="s">
        <v>1551</v>
      </c>
      <c r="F687" s="90" t="s">
        <v>103</v>
      </c>
    </row>
    <row r="688" spans="3:7" x14ac:dyDescent="0.25">
      <c r="C688" s="40" t="s">
        <v>1552</v>
      </c>
      <c r="D688" s="40" t="s">
        <v>1551</v>
      </c>
      <c r="F688" s="45">
        <v>1.0900000000000001</v>
      </c>
      <c r="G688" s="36" t="s">
        <v>333</v>
      </c>
    </row>
    <row r="689" spans="1:8" x14ac:dyDescent="0.25">
      <c r="C689" s="135" t="s">
        <v>1553</v>
      </c>
      <c r="D689" s="135" t="s">
        <v>1554</v>
      </c>
      <c r="E689" s="134"/>
      <c r="F689" s="134">
        <v>69</v>
      </c>
      <c r="G689" s="36" t="s">
        <v>333</v>
      </c>
    </row>
    <row r="690" spans="1:8" x14ac:dyDescent="0.25">
      <c r="C690" s="40" t="s">
        <v>1555</v>
      </c>
      <c r="D690" s="40" t="s">
        <v>1556</v>
      </c>
      <c r="F690" s="45">
        <v>4</v>
      </c>
      <c r="G690" s="36" t="s">
        <v>333</v>
      </c>
    </row>
    <row r="691" spans="1:8" x14ac:dyDescent="0.25">
      <c r="C691" s="40" t="s">
        <v>1557</v>
      </c>
      <c r="D691" s="40" t="s">
        <v>1558</v>
      </c>
      <c r="F691" s="45">
        <v>1</v>
      </c>
      <c r="G691" s="36" t="s">
        <v>333</v>
      </c>
    </row>
    <row r="692" spans="1:8" x14ac:dyDescent="0.25">
      <c r="C692" s="40" t="s">
        <v>1559</v>
      </c>
      <c r="D692" s="40" t="s">
        <v>1560</v>
      </c>
      <c r="F692" s="45">
        <v>21</v>
      </c>
      <c r="G692" s="36" t="s">
        <v>333</v>
      </c>
    </row>
    <row r="693" spans="1:8" x14ac:dyDescent="0.25">
      <c r="C693" s="40" t="s">
        <v>1561</v>
      </c>
      <c r="D693" s="40" t="s">
        <v>1562</v>
      </c>
      <c r="F693" s="45">
        <v>1</v>
      </c>
      <c r="G693" s="36" t="s">
        <v>333</v>
      </c>
    </row>
    <row r="694" spans="1:8" x14ac:dyDescent="0.25">
      <c r="C694" s="40" t="s">
        <v>1563</v>
      </c>
      <c r="D694" s="40" t="s">
        <v>1564</v>
      </c>
      <c r="F694" s="90" t="s">
        <v>103</v>
      </c>
    </row>
    <row r="695" spans="1:8" x14ac:dyDescent="0.25">
      <c r="C695" s="40" t="s">
        <v>1565</v>
      </c>
      <c r="D695" s="40" t="s">
        <v>1566</v>
      </c>
      <c r="F695" s="90" t="s">
        <v>103</v>
      </c>
    </row>
    <row r="696" spans="1:8" x14ac:dyDescent="0.25">
      <c r="C696" s="40" t="s">
        <v>1567</v>
      </c>
      <c r="D696" s="40" t="s">
        <v>1568</v>
      </c>
      <c r="F696" s="90">
        <v>1</v>
      </c>
      <c r="G696" s="36" t="s">
        <v>333</v>
      </c>
    </row>
    <row r="697" spans="1:8" x14ac:dyDescent="0.25">
      <c r="C697" s="135" t="s">
        <v>1569</v>
      </c>
      <c r="D697" s="135" t="s">
        <v>1570</v>
      </c>
      <c r="E697" s="134"/>
      <c r="F697" s="134">
        <v>400</v>
      </c>
      <c r="G697" s="36" t="s">
        <v>333</v>
      </c>
      <c r="H697" s="90" t="s">
        <v>1650</v>
      </c>
    </row>
    <row r="698" spans="1:8" x14ac:dyDescent="0.25">
      <c r="D698" s="53" t="s">
        <v>1656</v>
      </c>
      <c r="F698" s="111">
        <f>SUM(F660:F697)</f>
        <v>757.83999999999992</v>
      </c>
    </row>
    <row r="699" spans="1:8" s="121" customFormat="1" x14ac:dyDescent="0.25">
      <c r="A699" s="119"/>
      <c r="B699" s="120"/>
      <c r="H699" s="122"/>
    </row>
    <row r="700" spans="1:8" x14ac:dyDescent="0.25">
      <c r="A700" s="93" t="s">
        <v>1477</v>
      </c>
      <c r="B700" s="95" t="s">
        <v>59</v>
      </c>
      <c r="C700" s="90" t="s">
        <v>1572</v>
      </c>
      <c r="D700" s="90" t="s">
        <v>1573</v>
      </c>
      <c r="F700" s="45" t="s">
        <v>103</v>
      </c>
    </row>
    <row r="701" spans="1:8" x14ac:dyDescent="0.25">
      <c r="A701" s="93" t="s">
        <v>1488</v>
      </c>
      <c r="D701" s="53" t="s">
        <v>1656</v>
      </c>
      <c r="F701" s="45">
        <f>SUM(F700)</f>
        <v>0</v>
      </c>
    </row>
    <row r="703" spans="1:8" s="121" customFormat="1" x14ac:dyDescent="0.25">
      <c r="A703" s="119"/>
      <c r="B703" s="120"/>
      <c r="H703" s="122"/>
    </row>
    <row r="704" spans="1:8" x14ac:dyDescent="0.25">
      <c r="A704" s="93" t="s">
        <v>1478</v>
      </c>
      <c r="B704" s="95" t="s">
        <v>59</v>
      </c>
      <c r="C704" s="45" t="s">
        <v>1574</v>
      </c>
      <c r="D704" s="90" t="s">
        <v>1575</v>
      </c>
      <c r="F704" s="45">
        <v>1</v>
      </c>
      <c r="G704" s="36" t="s">
        <v>333</v>
      </c>
    </row>
    <row r="705" spans="1:8" x14ac:dyDescent="0.25">
      <c r="A705" s="93" t="s">
        <v>1489</v>
      </c>
      <c r="C705" s="45" t="s">
        <v>1576</v>
      </c>
      <c r="D705" s="90" t="s">
        <v>1577</v>
      </c>
      <c r="F705" s="45">
        <v>2</v>
      </c>
      <c r="G705" s="36" t="s">
        <v>333</v>
      </c>
    </row>
    <row r="706" spans="1:8" x14ac:dyDescent="0.25">
      <c r="D706" s="53" t="s">
        <v>1656</v>
      </c>
      <c r="F706" s="45">
        <f>SUM(F704:F705)</f>
        <v>3</v>
      </c>
    </row>
    <row r="707" spans="1:8" s="121" customFormat="1" x14ac:dyDescent="0.25">
      <c r="A707" s="119"/>
      <c r="B707" s="120"/>
      <c r="H707" s="122"/>
    </row>
    <row r="708" spans="1:8" x14ac:dyDescent="0.25">
      <c r="A708" s="93" t="s">
        <v>1480</v>
      </c>
      <c r="B708" s="95" t="s">
        <v>59</v>
      </c>
      <c r="C708" s="40" t="s">
        <v>1578</v>
      </c>
      <c r="D708" s="40" t="s">
        <v>1579</v>
      </c>
      <c r="F708" s="45">
        <v>2</v>
      </c>
      <c r="G708" s="36" t="s">
        <v>333</v>
      </c>
    </row>
    <row r="709" spans="1:8" x14ac:dyDescent="0.25">
      <c r="A709" s="93" t="s">
        <v>1490</v>
      </c>
      <c r="C709" s="40" t="s">
        <v>1580</v>
      </c>
      <c r="D709" s="40" t="s">
        <v>1581</v>
      </c>
      <c r="F709" s="45" t="s">
        <v>103</v>
      </c>
    </row>
    <row r="710" spans="1:8" x14ac:dyDescent="0.25">
      <c r="C710" s="40" t="s">
        <v>1582</v>
      </c>
      <c r="D710" s="40" t="s">
        <v>1583</v>
      </c>
      <c r="F710" s="90" t="s">
        <v>103</v>
      </c>
    </row>
    <row r="711" spans="1:8" x14ac:dyDescent="0.25">
      <c r="C711" s="40" t="s">
        <v>1584</v>
      </c>
      <c r="D711" s="40" t="s">
        <v>1585</v>
      </c>
      <c r="F711" s="130"/>
      <c r="G711" s="36" t="s">
        <v>333</v>
      </c>
      <c r="H711" s="90" t="s">
        <v>1665</v>
      </c>
    </row>
    <row r="712" spans="1:8" x14ac:dyDescent="0.25">
      <c r="C712" s="40" t="s">
        <v>1586</v>
      </c>
      <c r="D712" s="40" t="s">
        <v>1587</v>
      </c>
      <c r="F712" s="45">
        <v>1.08</v>
      </c>
      <c r="G712" s="36" t="s">
        <v>333</v>
      </c>
    </row>
    <row r="713" spans="1:8" x14ac:dyDescent="0.25">
      <c r="C713" s="40" t="s">
        <v>1588</v>
      </c>
      <c r="D713" s="40" t="s">
        <v>1589</v>
      </c>
      <c r="F713" s="45">
        <v>3</v>
      </c>
      <c r="G713" s="36" t="s">
        <v>333</v>
      </c>
    </row>
    <row r="714" spans="1:8" x14ac:dyDescent="0.25">
      <c r="C714" s="40" t="s">
        <v>1590</v>
      </c>
      <c r="D714" s="40" t="s">
        <v>1591</v>
      </c>
      <c r="F714" s="90" t="s">
        <v>103</v>
      </c>
    </row>
    <row r="715" spans="1:8" x14ac:dyDescent="0.25">
      <c r="C715" s="40" t="s">
        <v>1592</v>
      </c>
      <c r="D715" s="40" t="s">
        <v>1593</v>
      </c>
      <c r="F715" s="90" t="s">
        <v>103</v>
      </c>
    </row>
    <row r="716" spans="1:8" x14ac:dyDescent="0.25">
      <c r="C716" s="40" t="s">
        <v>1594</v>
      </c>
      <c r="D716" s="40" t="s">
        <v>1595</v>
      </c>
      <c r="F716" s="132"/>
      <c r="G716" s="36" t="s">
        <v>333</v>
      </c>
      <c r="H716" s="90" t="s">
        <v>1664</v>
      </c>
    </row>
    <row r="717" spans="1:8" x14ac:dyDescent="0.25">
      <c r="C717" s="40" t="s">
        <v>1596</v>
      </c>
      <c r="D717" s="40" t="s">
        <v>1597</v>
      </c>
      <c r="F717" s="90" t="s">
        <v>103</v>
      </c>
    </row>
    <row r="718" spans="1:8" x14ac:dyDescent="0.25">
      <c r="C718" s="40" t="s">
        <v>1598</v>
      </c>
      <c r="D718" s="40" t="s">
        <v>1599</v>
      </c>
      <c r="F718" s="90" t="s">
        <v>103</v>
      </c>
    </row>
    <row r="719" spans="1:8" x14ac:dyDescent="0.25">
      <c r="D719" s="53" t="s">
        <v>1656</v>
      </c>
      <c r="F719" s="111">
        <f>SUM(F708:F718)</f>
        <v>6.08</v>
      </c>
    </row>
    <row r="720" spans="1:8" s="121" customFormat="1" x14ac:dyDescent="0.25">
      <c r="A720" s="119"/>
      <c r="B720" s="120"/>
      <c r="H720" s="122"/>
    </row>
    <row r="721" spans="1:8" x14ac:dyDescent="0.25">
      <c r="A721" s="93" t="s">
        <v>291</v>
      </c>
      <c r="B721" s="95" t="s">
        <v>59</v>
      </c>
      <c r="C721" s="40" t="s">
        <v>1600</v>
      </c>
      <c r="D721" s="40" t="s">
        <v>1601</v>
      </c>
      <c r="F721" s="45">
        <v>8</v>
      </c>
      <c r="G721" s="36" t="s">
        <v>333</v>
      </c>
    </row>
    <row r="722" spans="1:8" x14ac:dyDescent="0.25">
      <c r="A722" s="97" t="s">
        <v>1491</v>
      </c>
      <c r="C722" s="40" t="s">
        <v>1602</v>
      </c>
      <c r="D722" s="40" t="s">
        <v>1603</v>
      </c>
      <c r="F722" s="45" t="s">
        <v>103</v>
      </c>
    </row>
    <row r="723" spans="1:8" x14ac:dyDescent="0.25">
      <c r="C723" s="40" t="s">
        <v>1604</v>
      </c>
      <c r="D723" s="40" t="s">
        <v>1605</v>
      </c>
      <c r="F723" s="45" t="s">
        <v>103</v>
      </c>
    </row>
    <row r="724" spans="1:8" x14ac:dyDescent="0.25">
      <c r="C724" s="40" t="s">
        <v>1606</v>
      </c>
      <c r="D724" s="40" t="s">
        <v>1607</v>
      </c>
      <c r="F724" s="45">
        <v>10</v>
      </c>
      <c r="G724" s="36" t="s">
        <v>333</v>
      </c>
    </row>
    <row r="725" spans="1:8" x14ac:dyDescent="0.25">
      <c r="C725" s="40" t="s">
        <v>1608</v>
      </c>
      <c r="D725" s="40" t="s">
        <v>1609</v>
      </c>
      <c r="F725" s="45">
        <v>1</v>
      </c>
      <c r="G725" s="36" t="s">
        <v>333</v>
      </c>
    </row>
    <row r="726" spans="1:8" x14ac:dyDescent="0.25">
      <c r="F726" s="45">
        <f>SUM(F721:F725)</f>
        <v>19</v>
      </c>
    </row>
    <row r="727" spans="1:8" s="121" customFormat="1" x14ac:dyDescent="0.25">
      <c r="A727" s="119"/>
      <c r="B727" s="120"/>
      <c r="H727" s="122"/>
    </row>
    <row r="728" spans="1:8" x14ac:dyDescent="0.25">
      <c r="A728" s="93" t="s">
        <v>1481</v>
      </c>
      <c r="B728" s="95" t="s">
        <v>59</v>
      </c>
      <c r="C728" s="40" t="s">
        <v>1610</v>
      </c>
      <c r="D728" s="40" t="s">
        <v>1611</v>
      </c>
      <c r="G728" s="36" t="s">
        <v>333</v>
      </c>
      <c r="H728" s="45" t="s">
        <v>1641</v>
      </c>
    </row>
    <row r="729" spans="1:8" x14ac:dyDescent="0.25">
      <c r="A729" s="93" t="s">
        <v>1492</v>
      </c>
      <c r="C729" s="40" t="s">
        <v>1612</v>
      </c>
      <c r="D729" s="40" t="s">
        <v>1613</v>
      </c>
      <c r="G729" s="36" t="s">
        <v>333</v>
      </c>
      <c r="H729" s="90" t="s">
        <v>1643</v>
      </c>
    </row>
    <row r="730" spans="1:8" x14ac:dyDescent="0.25">
      <c r="C730" s="40" t="s">
        <v>1614</v>
      </c>
      <c r="D730" s="40" t="s">
        <v>1615</v>
      </c>
      <c r="G730" s="36" t="s">
        <v>333</v>
      </c>
      <c r="H730" s="45" t="s">
        <v>1644</v>
      </c>
    </row>
    <row r="731" spans="1:8" x14ac:dyDescent="0.25">
      <c r="C731" s="40" t="s">
        <v>1616</v>
      </c>
      <c r="D731" s="40" t="s">
        <v>1615</v>
      </c>
      <c r="F731" s="90"/>
      <c r="H731" s="45" t="s">
        <v>1641</v>
      </c>
    </row>
    <row r="732" spans="1:8" x14ac:dyDescent="0.25">
      <c r="C732" s="40" t="s">
        <v>1617</v>
      </c>
      <c r="D732" s="40" t="s">
        <v>1618</v>
      </c>
      <c r="F732" s="90"/>
      <c r="H732" s="45" t="s">
        <v>1639</v>
      </c>
    </row>
    <row r="733" spans="1:8" x14ac:dyDescent="0.25">
      <c r="C733" s="40" t="s">
        <v>1619</v>
      </c>
      <c r="D733" s="40" t="s">
        <v>1421</v>
      </c>
      <c r="F733" s="90"/>
      <c r="G733" s="36" t="s">
        <v>333</v>
      </c>
      <c r="H733" s="90" t="s">
        <v>1645</v>
      </c>
    </row>
    <row r="734" spans="1:8" x14ac:dyDescent="0.25">
      <c r="C734" s="40" t="s">
        <v>1620</v>
      </c>
      <c r="D734" s="40" t="s">
        <v>1621</v>
      </c>
      <c r="F734" s="90"/>
      <c r="G734" s="36" t="s">
        <v>333</v>
      </c>
      <c r="H734" s="90" t="s">
        <v>1647</v>
      </c>
    </row>
    <row r="735" spans="1:8" x14ac:dyDescent="0.25">
      <c r="C735" s="40" t="s">
        <v>1622</v>
      </c>
      <c r="D735" s="40" t="s">
        <v>1623</v>
      </c>
      <c r="F735" s="90"/>
      <c r="H735" s="45" t="s">
        <v>1641</v>
      </c>
    </row>
    <row r="736" spans="1:8" x14ac:dyDescent="0.25">
      <c r="C736" s="40" t="s">
        <v>1624</v>
      </c>
      <c r="D736" s="40" t="s">
        <v>1625</v>
      </c>
      <c r="F736" s="90"/>
      <c r="G736" s="36" t="s">
        <v>333</v>
      </c>
    </row>
    <row r="737" spans="1:8" x14ac:dyDescent="0.25">
      <c r="C737" s="40" t="s">
        <v>1626</v>
      </c>
      <c r="D737" s="40" t="s">
        <v>1627</v>
      </c>
      <c r="G737" s="36" t="s">
        <v>333</v>
      </c>
      <c r="H737" s="45" t="s">
        <v>1638</v>
      </c>
    </row>
    <row r="738" spans="1:8" x14ac:dyDescent="0.25">
      <c r="C738" s="40" t="s">
        <v>1628</v>
      </c>
      <c r="D738" s="40" t="s">
        <v>1629</v>
      </c>
      <c r="G738" s="36" t="s">
        <v>333</v>
      </c>
      <c r="H738" s="45" t="s">
        <v>1641</v>
      </c>
    </row>
    <row r="739" spans="1:8" x14ac:dyDescent="0.25">
      <c r="C739" s="40" t="s">
        <v>1630</v>
      </c>
      <c r="D739" s="40" t="s">
        <v>1631</v>
      </c>
      <c r="F739" s="90"/>
      <c r="H739" s="45" t="s">
        <v>1639</v>
      </c>
    </row>
    <row r="740" spans="1:8" x14ac:dyDescent="0.25">
      <c r="C740" s="40" t="s">
        <v>1632</v>
      </c>
      <c r="D740" s="40" t="s">
        <v>1633</v>
      </c>
      <c r="G740" s="36" t="s">
        <v>333</v>
      </c>
      <c r="H740" s="45" t="s">
        <v>1646</v>
      </c>
    </row>
    <row r="741" spans="1:8" x14ac:dyDescent="0.25">
      <c r="D741" s="53" t="s">
        <v>1656</v>
      </c>
      <c r="F741" s="45">
        <f>SUM(F728:F740)</f>
        <v>0</v>
      </c>
    </row>
    <row r="742" spans="1:8" s="121" customFormat="1" x14ac:dyDescent="0.25">
      <c r="A742" s="119"/>
      <c r="B742" s="120"/>
      <c r="H742" s="122"/>
    </row>
    <row r="743" spans="1:8" x14ac:dyDescent="0.25">
      <c r="A743" s="92" t="s">
        <v>1473</v>
      </c>
      <c r="B743" s="53" t="s">
        <v>20</v>
      </c>
      <c r="C743" s="90" t="s">
        <v>1659</v>
      </c>
      <c r="D743" s="90" t="s">
        <v>1660</v>
      </c>
      <c r="F743" s="45">
        <v>2</v>
      </c>
      <c r="G743" s="36" t="s">
        <v>333</v>
      </c>
    </row>
    <row r="744" spans="1:8" x14ac:dyDescent="0.25">
      <c r="A744" s="98" t="s">
        <v>1486</v>
      </c>
      <c r="D744" s="53" t="s">
        <v>1656</v>
      </c>
      <c r="F744" s="45">
        <f>SUM(F743)</f>
        <v>2</v>
      </c>
    </row>
  </sheetData>
  <hyperlinks>
    <hyperlink ref="G4" r:id="rId1" display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xr:uid="{E9F624B8-534D-4601-80D4-6DFA657E6C95}"/>
    <hyperlink ref="I4" r:id="rId2" display="https://www.ncc.dk/vi-tilbyder/rastoffer/find-dit-naermeste-grusgrav/reerslev-grusgrav/" xr:uid="{85101588-5B54-4370-A1E7-304A8A3BB79E}"/>
    <hyperlink ref="G3" r:id="rId3" display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xr:uid="{80ECBED0-B693-4847-9989-F73D9849B379}"/>
    <hyperlink ref="I3" r:id="rId4" display="https://kallerupgrusgrav.dk/" xr:uid="{72B2DDDF-6FE8-4D39-B02A-2D4C7919B05B}"/>
    <hyperlink ref="G9" r:id="rId5" display="https://datacvr.virk.dk/data/visenhed?enhedstype=produktionsenhed&amp;id=1012089828&amp;openFiltertrue&amp;virksomhedsform=null&amp;virksomhedsstatus=null&amp;antal_ansatte=null&amp;type=Alle&amp;sortering=default&amp;virksomhedsmarkering=null&amp;kommune=169&amp;region=null&amp;personrolle=null&amp;language=da" xr:uid="{340F1AA6-45A9-4446-A2B8-0C912739D8CB}"/>
    <hyperlink ref="I9" r:id="rId6" xr:uid="{59A50289-F032-4D92-9D01-A9DD0B1EBF7A}"/>
    <hyperlink ref="G13" r:id="rId7" display="https://datacvr.virk.dk/data/visenhed?enhedstype=produktionsenhed&amp;id=1002073082&amp;openFiltertrue&amp;virksomhedsform=null&amp;virksomhedsstatus=null&amp;antal_ansatte=null&amp;type=Alle&amp;sortering=default&amp;virksomhedsmarkering=null&amp;kommune=169&amp;region=null&amp;personrolle=null&amp;language=da" xr:uid="{BB892C79-7A5B-40F2-9F01-B8D9535D1D1E}"/>
    <hyperlink ref="I13" r:id="rId8" display="https://www.frandsencement.dk/" xr:uid="{467A5A95-6B4F-4FE1-987C-AB600E26E83E}"/>
    <hyperlink ref="I14" r:id="rId9" display="https://spaencom.dk/" xr:uid="{BC8060C7-2568-437B-878B-64169457ADDF}"/>
    <hyperlink ref="E3" r:id="rId10" display="https://www.google.com/maps/place/Baldersbuen+16A,+2640+Hedehusene/@55.6558441,12.2112412,17z/data=!3m1!4b1!4m5!3m4!1s0x46525933927af8f1:0xe215f88555f86d68!8m2!3d55.6558441!4d12.2134299" xr:uid="{ABE7C2DE-A0AA-498D-8611-2D566F6F47B7}"/>
    <hyperlink ref="E4" r:id="rId11" display="https://www.google.com/maps/place/Tranemosevej+2,+2640+Hedehusene/@55.6225636,12.1798602,17z/data=!3m1!4b1!4m5!3m4!1s0x46525f36667d8be9:0x520f9272be57bf5!8m2!3d55.6225636!4d12.1820489" xr:uid="{F4D73B39-EA18-4E5E-897C-64D221409593}"/>
    <hyperlink ref="E9" r:id="rId12" display="https://www.google.com/maps/place/Pilevangsdal+1,+2630+Taastrup/data=!4m2!3m1!1s0x4652596f20199e4b:0xc4b4f395c70a314d?sa=X&amp;ved=2ahUKEwis0-DVntXvAhVqiIsKHSXnB0cQ8gEwAHoECAUQAQ" xr:uid="{F479DC6C-660B-45F3-9F77-646910AFA634}"/>
    <hyperlink ref="E13" r:id="rId13" display="https://www.google.com/maps/place/H%C3%A5ndv%C3%A6rkerbakken+3,+2630+Taastrup/@55.6802157,12.2381346,17z/data=!3m1!4b1!4m5!3m4!1s0x46525958f147b213:0xfe19deee9622f5ff!8m2!3d55.6802157!4d12.2403233" xr:uid="{A70FD43C-03A4-4213-B072-CC7D7CC02C34}"/>
    <hyperlink ref="E14" r:id="rId14" display="https://www.google.com/maps/place/Akacievej+1,+2640+Hedehusene/@55.6561296,12.175821,17z/data=!3m1!4b1!4m5!3m4!1s0x46525ec2e10839c3:0x96689f41945479cf!8m2!3d55.6561296!4d12.1780097" xr:uid="{572250CE-4CC6-4664-8346-5EF6A63EAC21}"/>
    <hyperlink ref="G17" r:id="rId15" display="https://datacvr.virk.dk/data/visenhed?enhedstype=produktionsenhed&amp;id=1002910366&amp;openFiltertrue&amp;virksomhedsform=null&amp;virksomhedsstatus=null&amp;antal_ansatte=null&amp;type=Alle&amp;sortering=default&amp;virksomhedsmarkering=null&amp;kommune=169&amp;region=null&amp;personrolle=null&amp;language=da" xr:uid="{E5718783-D855-4CA9-952D-9DD3D7E5C39F}"/>
    <hyperlink ref="I17" r:id="rId16" display="https://www.unicon.dk/" xr:uid="{B0BD170B-FA1B-4B22-818F-C4BDC0DF48A7}"/>
    <hyperlink ref="E17" r:id="rId17" display="https://www.google.com/maps/place/%C3%98stre+Vindingevej+61,+2640+Hedehusene/data=!4m2!3m1!1s0x46525f1d885b8bed:0x77a61973e6f67934?sa=X&amp;ved=2ahUKEwjavc3Nn9XvAhVww4sKHfzKBQcQ8gEwAHoECAUQAQ" xr:uid="{9C09DD8C-6330-49BB-86D1-7AE76DF6B40B}"/>
    <hyperlink ref="E18" r:id="rId18" display="https://www.google.com/maps/place/Beredskabsvej+12,+2640+Hedehusene/@55.642489,12.1779883,17z/data=!3m1!4b1!4m5!3m4!1s0x46525f277b47c5df:0xb8dd63d13cbc55c!8m2!3d55.642486!4d12.180177" xr:uid="{A7C9F603-892D-429C-B126-08E2836EF04E}"/>
    <hyperlink ref="G18" r:id="rId19" display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xr:uid="{411147E2-71DF-45AE-B530-E01305EC9E09}"/>
    <hyperlink ref="I18" r:id="rId20" display="https://www.ibf.dk/" xr:uid="{69546BE0-EF2A-4B94-AA11-212D5B3AE99C}"/>
    <hyperlink ref="G22" r:id="rId21" display="https://datacvr.virk.dk/data/visenhed?enhedstype=virksomhed&amp;id=10477468&amp;language=da" xr:uid="{2114727C-0883-4C50-B3DD-B9CCFF8ED4AD}"/>
    <hyperlink ref="I22" r:id="rId22" display="https://marbjergbysvandvaerk.dk/" xr:uid="{EF7A2BA7-7188-45EE-AEE1-BB3222206938}"/>
    <hyperlink ref="G21" r:id="rId23" display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xr:uid="{F53D1159-63C6-4C0D-A251-36CD34E66962}"/>
    <hyperlink ref="I21" r:id="rId24" display="https://www.htkforsyning.dk/" xr:uid="{41645CF1-46DB-492E-9B3F-BEF86584B5E7}"/>
    <hyperlink ref="G23" r:id="rId25" display="https://datacvr.virk.dk/data/visenhed?enhedstype=produktionsenhed&amp;id=1015573704&amp;language=da" xr:uid="{30CD96C8-999D-465C-8769-F8709E05EDC5}"/>
    <hyperlink ref="I23" r:id="rId26" display="https://www.flongvand.dk/" xr:uid="{D81A0DC6-8714-4015-B7CB-8AC1E9F319A1}"/>
    <hyperlink ref="G24" r:id="rId27" display="https://datacvr.virk.dk/data/visenhed?enhedstype=produktionsenhed&amp;id=1002860087&amp;openFiltertrue&amp;virksomhedsform=null&amp;virksomhedsstatus=null&amp;antal_ansatte=null&amp;type=produktionsenhed&amp;sortering=default&amp;virksomhedsmarkering=null&amp;kommune=169&amp;region=null&amp;personrolle=null&amp;language=da" xr:uid="{35524FA8-EA79-420E-90F4-142FC6637AE6}"/>
    <hyperlink ref="I24" r:id="rId28" display="http://sengeloese.dk/kbvand/" xr:uid="{464C2C11-CA15-4711-BA64-8C2725C3163E}"/>
    <hyperlink ref="G25" r:id="rId29" display="https://datacvr.virk.dk/data/visenhed?enhedstype=produktionsenhed&amp;id=1022906352&amp;openFiltertrue&amp;virksomhedsform=null&amp;virksomhedsstatus=null&amp;antal_ansatte=null&amp;type=produktionsenhed&amp;sortering=default&amp;virksomhedsmarkering=null&amp;kommune=169&amp;region=null&amp;personrolle=null&amp;language=da" xr:uid="{8E6FB184-A3A7-49AD-9B88-614904151D97}"/>
    <hyperlink ref="I25" r:id="rId30" display="https://holmemarkensvv.dk/" xr:uid="{61EF831E-EDAD-440D-8B0B-E0545A0470E9}"/>
    <hyperlink ref="G26" r:id="rId31" display="https://datacvr.virk.dk/data/visenhed?enhedstype=produktionsenhed&amp;id=1001693883&amp;openFiltertrue&amp;virksomhedsform=null&amp;virksomhedsstatus=null&amp;antal_ansatte=null&amp;type=produktionsenhed&amp;sortering=default&amp;virksomhedsmarkering=null&amp;kommune=169&amp;region=null&amp;personrolle=null&amp;language=da" xr:uid="{C6CE62EE-097E-43F7-8FA6-A0926726D711}"/>
    <hyperlink ref="I26" r:id="rId32" display="https://www.degulesider.dk/h%C3%B8je-thorstrup+vandv%C3%A6rk+a.m.b.a+taastrup/67064419/firma" xr:uid="{9083F0D0-3579-4986-91CA-438DE88FBA31}"/>
    <hyperlink ref="G27" r:id="rId33" display="https://datacvr.virk.dk/data/visenhed?enhedstype=produktionsenhed&amp;id=1026641914&amp;openFiltertrue&amp;virksomhedsform=null&amp;virksomhedsstatus=null&amp;antal_ansatte=null&amp;type=produktionsenhed&amp;sortering=default&amp;virksomhedsmarkering=null&amp;kommune=169&amp;region=null&amp;personrolle=null&amp;language=da&amp;page=1" xr:uid="{A6CE80AC-20F2-4422-9CBF-C23E3995A509}"/>
    <hyperlink ref="I27" r:id="rId34" display="https://www.degulesider.dk/r%C3%B8mersh%C3%B8j+vandv%C3%A6rk/firmaer" xr:uid="{705AA7BA-AA76-4C43-88E9-9A0FAD838764}"/>
    <hyperlink ref="G28" r:id="rId35" display="https://datacvr.virk.dk/data/visenhed?enhedstype=produktionsenhed&amp;id=1023161547&amp;openFiltertrue&amp;virksomhedsform=null&amp;virksomhedsstatus=null&amp;antal_ansatte=null&amp;type=produktionsenhed&amp;sortering=default&amp;virksomhedsmarkering=null&amp;kommune=169&amp;region=null&amp;personrolle=null&amp;language=da&amp;page=1" xr:uid="{B866FFAB-E49B-4442-A3BA-376C4F0B3419}"/>
    <hyperlink ref="I28" r:id="rId36" display="https://www.vestrevandvaerk.dk/" xr:uid="{55304EBE-2820-4C03-A9BA-CA04BC3E5164}"/>
    <hyperlink ref="I29" r:id="rId37" display="http://sengeloese.dk/bv/" xr:uid="{C8669AE4-3998-4A5E-9CFA-0DA95415C034}"/>
    <hyperlink ref="G29" r:id="rId38" display="https://datacvr.virk.dk/data/visenhed?enhedstype=produktionsenhed&amp;id=1018887718&amp;openFiltertrue&amp;virksomhedsform=null&amp;virksomhedsstatus=null&amp;antal_ansatte=null&amp;type=produktionsenhed&amp;sortering=default&amp;virksomhedsmarkering=null&amp;kommune=169&amp;region=null&amp;personrolle=null&amp;language=da" xr:uid="{6C2BE4C6-28F0-4729-9F4A-486336666959}"/>
    <hyperlink ref="G30" r:id="rId39" display="https://datacvr.virk.dk/data/visenhed?enhedstype=produktionsenhed&amp;id=1000605492&amp;openFiltertrue&amp;virksomhedsform=null&amp;virksomhedsstatus=null&amp;antal_ansatte=null&amp;type=produktionsenhed&amp;sortering=default&amp;virksomhedsmarkering=null&amp;kommune=169&amp;region=null&amp;personrolle=null&amp;language=da&amp;page=1" xr:uid="{C63D8C56-038D-4A3A-AE6C-FD7405F9C597}"/>
    <hyperlink ref="I30" r:id="rId40" display="https://soderup-vadsby-vandværk.com/" xr:uid="{1A9C672D-B6DC-48FA-AE7B-630F8193DE72}"/>
    <hyperlink ref="G35" r:id="rId41" display="https://datacvr.virk.dk/data/visenhed?enhedstype=produktionsenhed&amp;id=1020603522&amp;openFiltertrue&amp;virksomhedsform=null&amp;virksomhedsstatus=null&amp;antal_ansatte=null&amp;type=produktionsenhed&amp;sortering=default&amp;virksomhedsmarkering=null&amp;kommune=169&amp;region=null&amp;personrolle=null&amp;language=da&amp;page=1" xr:uid="{85BB4F19-3DC5-4AF8-A92C-389895A42042}"/>
    <hyperlink ref="I35" r:id="rId42" display="http://sengeloese.dk/vand/" xr:uid="{3D4CE04F-C885-452C-83EC-38227D64166A}"/>
    <hyperlink ref="G32" r:id="rId43" display="https://datacvr.virk.dk/data/visenhed?enhedstype=produktionsenhed&amp;id=1021428538&amp;openFiltertrue&amp;virksomhedsform=null&amp;virksomhedsstatus=null&amp;antal_ansatte=null&amp;type=produktionsenhed&amp;sortering=default&amp;virksomhedsmarkering=null&amp;kommune=169&amp;region=null&amp;personrolle=null&amp;language=da&amp;page=1" xr:uid="{2D81D63D-6712-4189-A31F-4D91CAE32C00}"/>
    <hyperlink ref="I32" r:id="rId44" display="https://reerslevvand.dk/" xr:uid="{97474F93-5C40-4C13-82E0-26B71F2C8246}"/>
    <hyperlink ref="G31" r:id="rId45" display="https://datacvr.virk.dk/data/visenhed?enhedstype=produktionsenhed&amp;id=1021899824&amp;openFiltertrue&amp;virksomhedsform=null&amp;virksomhedsstatus=null&amp;antal_ansatte=null&amp;type=produktionsenhed&amp;sortering=default&amp;virksomhedsmarkering=null&amp;kommune=169&amp;region=null&amp;personrolle=null&amp;language=da" xr:uid="{A5DDD54E-A532-41EB-9627-3F219EEF4C2A}"/>
    <hyperlink ref="I31" r:id="rId46" display="https://www.nyflongvand.dk/" xr:uid="{BAD4519F-003B-4910-9415-0A9DDEA92749}"/>
    <hyperlink ref="G33" r:id="rId47" display="https://datacvr.virk.dk/data/visenhed?enhedstype=produktionsenhed&amp;id=1001507971&amp;openFiltertrue&amp;virksomhedsform=null&amp;virksomhedsstatus=null&amp;antal_ansatte=null&amp;type=produktionsenhed&amp;sortering=default&amp;virksomhedsmarkering=null&amp;kommune=169&amp;region=null&amp;personrolle=null&amp;language=da" xr:uid="{C6397F54-391A-4B7C-AB4E-5CA0A4FB0F06}"/>
    <hyperlink ref="I33" r:id="rId48" display="https://www.reerslev-sterkende.dk/stervandv/" xr:uid="{3B1C20A0-8527-4E17-9B77-1C57B65874CB}"/>
    <hyperlink ref="G34" r:id="rId49" display="https://datacvr.virk.dk/data/visenhed?enhedstype=produktionsenhed&amp;id=1000318597&amp;openFiltertrue&amp;virksomhedsform=null&amp;virksomhedsstatus=null&amp;antal_ansatte=null&amp;type=produktionsenhed&amp;sortering=default&amp;virksomhedsmarkering=null&amp;kommune=169&amp;region=null&amp;personrolle=null&amp;language=da" xr:uid="{DA706C8A-11D1-4697-B220-F5D765DEB2BE}"/>
    <hyperlink ref="I34" r:id="rId50" display="http://www.hedehusenevand.dk/" xr:uid="{486251BA-EBAF-4B10-A34F-A79F18EAFBBE}"/>
    <hyperlink ref="G40" r:id="rId51" display="https://datacvr.virk.dk/data/visenhed?enhedstype=produktionsenhed&amp;id=1007772579&amp;openFiltertrue&amp;virksomhedsform=null&amp;virksomhedsstatus=null&amp;antal_ansatte=null&amp;type=Alle&amp;sortering=default&amp;virksomhedsmarkering=null&amp;kommune=169&amp;region=null&amp;personrolle=null&amp;language=da" xr:uid="{B6B36874-D54A-480F-B961-AF488877003A}"/>
    <hyperlink ref="I40" r:id="rId52" display="https://danskretursystem.dk/" xr:uid="{E9802110-FB4E-4A01-9A44-C543A2295D34}"/>
    <hyperlink ref="G41" r:id="rId53" display="https://datacvr.virk.dk/data/visenhed?enhedstype=produktionsenhed&amp;id=1025278026&amp;openFiltertrue&amp;virksomhedsform=null&amp;virksomhedsstatus=null&amp;antal_ansatte=null&amp;type=Alle&amp;sortering=default&amp;virksomhedsmarkering=null&amp;kommune=169&amp;region=null&amp;personrolle=null&amp;language=da" xr:uid="{67F68254-0172-4DD2-A1E4-41EA7776C3FB}"/>
    <hyperlink ref="I41" r:id="rId54" display="https://danskretursystem.dk/" xr:uid="{9014C355-898F-4E59-BE6A-F38AA37BCF2B}"/>
    <hyperlink ref="G39" r:id="rId55" display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xr:uid="{DB042D3D-6B2E-49AA-868F-7ABAC85FC71D}"/>
    <hyperlink ref="I39" r:id="rId56" display="http://www.vestfor.dk/" xr:uid="{CC574E12-B074-44C5-BB2B-3E723492B724}"/>
    <hyperlink ref="G38" r:id="rId57" display="https://datacvr.virk.dk/data/visenhed?enhedstype=produktionsenhed&amp;id=1025246248&amp;openFiltertrue&amp;virksomhedsform=null&amp;virksomhedsstatus=null&amp;antal_ansatte=null&amp;type=Alle&amp;sortering=default&amp;virksomhedsmarkering=null&amp;kommune=169&amp;region=null&amp;personrolle=null&amp;language=da" xr:uid="{2CFF785C-B3CA-4BFE-BFF1-14DB1AAD71A4}"/>
    <hyperlink ref="I38" r:id="rId58" display="https://urbaser.dk/" xr:uid="{51ED516F-55F3-44E0-9FD8-289E9EEDE0B4}"/>
    <hyperlink ref="G84" r:id="rId59" display="https://datacvr.virk.dk/data/visenhed?enhedstype=produktionsenhed&amp;id=1017829463&amp;openFiltertrue&amp;virksomhedsform=null&amp;virksomhedsstatus=aktive_virksomhedsstatus&amp;antal_ansatte=null&amp;type=produktionsenhed&amp;sortering=navnasc&amp;virksomhedsmarkering=null&amp;kommune=169&amp;region=null&amp;personrolle=null&amp;language=da" xr:uid="{844455A6-3B8A-4AB3-94D3-135906A81DDD}"/>
    <hyperlink ref="G60" r:id="rId60" display="https://datacvr.virk.dk/data/visenhed?enhedstype=produktionsenhed&amp;id=1015285636&amp;openFiltertrue&amp;virksomhedsform=null&amp;virksomhedsstatus=aktive_virksomhedsstatus&amp;antal_ansatte=null&amp;type=produktionsenhed&amp;sortering=navnasc&amp;virksomhedsmarkering=null&amp;kommune=169&amp;region=null&amp;personrolle=null&amp;language=da" xr:uid="{07BB26D7-8DF5-44B3-9FAF-7BA2075C9306}"/>
    <hyperlink ref="G70" r:id="rId61" display="https://datacvr.virk.dk/data/visenhed?enhedstype=produktionsenhed&amp;id=1017246921&amp;openFiltertrue&amp;virksomhedsform=null&amp;virksomhedsstatus=aktive_virksomhedsstatus&amp;antal_ansatte=null&amp;type=produktionsenhed&amp;sortering=navnasc&amp;virksomhedsmarkering=null&amp;kommune=169&amp;region=null&amp;personrolle=null&amp;language=da" xr:uid="{DF850767-4E7C-4220-9155-86420B47A96D}"/>
    <hyperlink ref="G52" r:id="rId62" display="https://datacvr.virk.dk/data/visenhed?enhedstype=produktionsenhed&amp;id=1018255479&amp;openFiltertrue&amp;virksomhedsform=null&amp;virksomhedsstatus=aktive_virksomhedsstatus&amp;antal_ansatte=null&amp;type=produktionsenhed&amp;sortering=navnasc&amp;virksomhedsmarkering=null&amp;kommune=169&amp;region=null&amp;personrolle=null&amp;language=da" xr:uid="{38FE049A-8A61-48A4-AE1C-5D5AA81F7B3C}"/>
    <hyperlink ref="G64" r:id="rId63" display="https://datacvr.virk.dk/data/visenhed?enhedstype=produktionsenhed&amp;id=1021114010&amp;openFiltertrue&amp;virksomhedsform=null&amp;virksomhedsstatus=aktive_virksomhedsstatus&amp;antal_ansatte=null&amp;type=produktionsenhed&amp;sortering=navnasc&amp;virksomhedsmarkering=null&amp;kommune=169&amp;region=null&amp;personrolle=null&amp;language=da" xr:uid="{310EA963-1A78-4839-B9E1-52042E6B6A83}"/>
    <hyperlink ref="G61" r:id="rId64" display="https://datacvr.virk.dk/data/visenhed?enhedstype=produktionsenhed&amp;id=100290142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A6C3D722-7F82-45C6-A09E-C8F6F02B05EB}"/>
    <hyperlink ref="G51" r:id="rId65" display="https://datacvr.virk.dk/data/visenhed?enhedstype=produktionsenhed&amp;id=102311238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5AEE9F02-31B1-4A53-B4FE-047AF12D2B82}"/>
    <hyperlink ref="G72" r:id="rId66" display="https://datacvr.virk.dk/data/visenhed?enhedstype=produktionsenhed&amp;id=100479225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7E0F2C8A-D979-4D5B-8A3C-B67177582F5E}"/>
    <hyperlink ref="G83" r:id="rId67" display="https://datacvr.virk.dk/data/visenhed?enhedstype=produktionsenhed&amp;id=100366003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083ECC2E-1A2D-48B4-AA52-3086437187EA}"/>
    <hyperlink ref="G74" r:id="rId68" display="https://datacvr.virk.dk/data/visenhed?enhedstype=produktionsenhed&amp;id=1024867338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7E7E2C59-FC4F-4615-B7BC-5FA45BC3B96C}"/>
    <hyperlink ref="G82" r:id="rId69" display="https://datacvr.virk.dk/data/visenhed?enhedstype=produktionsenhed&amp;id=101282282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B4D757D3-A4C1-45BF-AF69-C6212D69F2F3}"/>
    <hyperlink ref="G63" r:id="rId70" display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36735CE5-C0B3-4091-A5BE-73AC7C278B95}"/>
    <hyperlink ref="G54" r:id="rId71" display="https://datacvr.virk.dk/data/visenhed?enhedstype=produktionsenhed&amp;id=1024245388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69ED343-104A-47F5-8F83-3CE588F5C445}"/>
    <hyperlink ref="G53" r:id="rId72" display="https://datacvr.virk.dk/data/visenhed?enhedstype=produktionsenhed&amp;id=1015016961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35B40035-9516-4881-AF07-B8440492C2C3}"/>
    <hyperlink ref="G59" r:id="rId73" display="https://datacvr.virk.dk/data/visenhed?enhedstype=produktionsenhed&amp;id=1024099144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FB7DEE0-7B24-4704-9B41-91F9EAFF7161}"/>
    <hyperlink ref="G75" r:id="rId74" display="https://datacvr.virk.dk/data/visenhed?enhedstype=produktionsenhed&amp;id=100886503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D1297312-A52B-4696-ADC7-626FE5766275}"/>
    <hyperlink ref="G57" r:id="rId75" display="https://datacvr.virk.dk/data/visenhed?enhedstype=produktionsenhed&amp;id=101988604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949934F-9578-4C86-A864-503AEF7C1301}"/>
    <hyperlink ref="G73" r:id="rId76" display="https://datacvr.virk.dk/data/visenhed?enhedstype=produktionsenhed&amp;id=1021706120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631566A-6ED6-46AE-A098-3BBB282D4595}"/>
    <hyperlink ref="G68" r:id="rId77" display="https://datacvr.virk.dk/data/visenhed?enhedstype=produktionsenhed&amp;id=1008638876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323C46E7-76B3-4296-897C-C09C4A8FDA14}"/>
    <hyperlink ref="G79" r:id="rId78" display="https://datacvr.virk.dk/data/visenhed?enhedstype=produktionsenhed&amp;id=1021984414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7235F116-3FFE-41DB-A528-0FC66D0BE80A}"/>
    <hyperlink ref="G62" r:id="rId79" display="https://datacvr.virk.dk/data/visenhed?enhedstype=produktionsenhed&amp;id=1012755720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090B8311-A614-463A-9EDF-0B06E21D9597}"/>
    <hyperlink ref="G87" r:id="rId80" display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xr:uid="{084C3483-1B3D-49EA-80FA-779545FCD25F}"/>
    <hyperlink ref="G88" r:id="rId81" display="https://datacvr.virk.dk/data/visenhed?enhedstype=produktionsenhed&amp;id=1021971487&amp;openFiltertrue&amp;virksomhedsform=null&amp;virksomhedsstatus=aktive_virksomhedsstatus&amp;antal_ansatte=null&amp;type=produktionsenhed&amp;sortering=default&amp;virksomhedsmarkering=null&amp;kommune=169&amp;region=null&amp;personrolle=null&amp;language=da" xr:uid="{31FABDBF-82A6-41BC-91F8-D5CAB4E87539}"/>
    <hyperlink ref="G89" r:id="rId82" display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xr:uid="{E6E24DC3-F1DF-4C3E-B9A8-481FE04576A0}"/>
    <hyperlink ref="G91" r:id="rId83" display="https://datacvr.virk.dk/data/visenhed?enhedstype=produktionsenhed&amp;id=1000384519&amp;openFiltertrue&amp;virksomhedsform=null&amp;virksomhedsstatus=aktive_virksomhedsstatus&amp;antal_ansatte=null&amp;type=produktionsenhed&amp;sortering=default&amp;virksomhedsmarkering=null&amp;kommune=169&amp;region=null&amp;personrolle=null&amp;language=da" xr:uid="{F09E4012-CE0E-4A35-8303-9F1F690C6328}"/>
    <hyperlink ref="G100" r:id="rId84" display="https://datacvr.virk.dk/data/visenhed?enhedstype=produktionsenhed&amp;id=1000677199&amp;openFiltertrue&amp;virksomhedsform=null&amp;virksomhedsstatus=aktive_virksomhedsstatus&amp;antal_ansatte=null&amp;type=produktionsenhed&amp;sortering=default&amp;virksomhedsmarkering=null&amp;kommune=169&amp;region=null&amp;personrolle=null&amp;language=da" xr:uid="{13ED56AE-59C1-416C-8333-B9D4B3B86D06}"/>
    <hyperlink ref="G102" r:id="rId85" display="https://datacvr.virk.dk/data/visenhed?enhedstype=produktionsenhed&amp;id=1003812870&amp;openFiltertrue&amp;virksomhedsform=null&amp;virksomhedsstatus=aktive_virksomhedsstatus&amp;antal_ansatte=null&amp;type=produktionsenhed&amp;sortering=default&amp;virksomhedsmarkering=null&amp;kommune=169&amp;region=null&amp;personrolle=null&amp;language=da" xr:uid="{5BE6E965-6A17-4919-9615-926A7D471253}"/>
    <hyperlink ref="G111" r:id="rId86" display="https://datacvr.virk.dk/data/visenhed?enhedstype=produktionsenhed&amp;id=1024306131&amp;openFiltertrue&amp;virksomhedsform=null&amp;virksomhedsstatus=aktive_virksomhedsstatus&amp;antal_ansatte=null&amp;type=produktionsenhed&amp;sortering=default&amp;virksomhedsmarkering=null&amp;kommune=169&amp;region=null&amp;personrolle=null&amp;language=da" xr:uid="{486C21F2-6042-452E-9C08-076D5A8FE992}"/>
    <hyperlink ref="G112" r:id="rId87" display="https://datacvr.virk.dk/data/visenhed?enhedstype=produktionsenhed&amp;id=1014860351&amp;openFiltertrue&amp;virksomhedsform=null&amp;virksomhedsstatus=aktive_virksomhedsstatus&amp;antal_ansatte=null&amp;type=produktionsenhed&amp;sortering=default&amp;virksomhedsmarkering=null&amp;kommune=169&amp;region=null&amp;personrolle=null&amp;language=da" xr:uid="{1422A8B0-A9A7-44E7-A3ED-74A7ACB58C72}"/>
    <hyperlink ref="G106" r:id="rId88" display="https://datacvr.virk.dk/data/visenhed?enhedstype=produktionsenhed&amp;id=1003991428&amp;openFiltertrue&amp;virksomhedsform=null&amp;virksomhedsstatus=aktive_virksomhedsstatus&amp;antal_ansatte=null&amp;type=produktionsenhed&amp;sortering=default&amp;virksomhedsmarkering=null&amp;kommune=169&amp;region=null&amp;personrolle=null&amp;language=da" xr:uid="{82B76452-5CA0-4CC5-A779-C4EFA7983AE5}"/>
    <hyperlink ref="G107" r:id="rId89" display="https://datacvr.virk.dk/data/visenhed?enhedstype=produktionsenhed&amp;id=102221159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4EE42A47-982B-46DB-9D0B-70E3257F5EA5}"/>
    <hyperlink ref="G113" r:id="rId90" display="https://datacvr.virk.dk/data/visenhed?enhedstype=produktionsenhed&amp;id=102493226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1782ACF-EA34-4BC8-B2D0-E12E34576023}"/>
    <hyperlink ref="G116" r:id="rId91" display="https://datacvr.virk.dk/data/visenhed?enhedstype=produktionsenhed&amp;id=101989003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CD21E69C-53A3-4AFB-896B-FD51D6941C23}"/>
    <hyperlink ref="G118" r:id="rId92" display="https://datacvr.virk.dk/data/visenhed?enhedstype=produktionsenhed&amp;id=101702396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28344ED9-56AC-43F9-81E6-F268060D922A}"/>
    <hyperlink ref="G121" r:id="rId93" display="https://datacvr.virk.dk/data/visenhed?enhedstype=produktionsenhed&amp;id=1020854711&amp;openFiltertrue&amp;virksomhedsform=null&amp;virksomhedsstatus=aktive_virksomhedsstatus&amp;antal_ansatte=null&amp;type=Alle&amp;sortering=default&amp;virksomhedsmarkering=null&amp;kommune=169&amp;region=null&amp;personrolle=null&amp;language=da" xr:uid="{E9393BDF-21BE-4955-A623-772AFCBAF162}"/>
    <hyperlink ref="G126" r:id="rId94" display="https://datacvr.virk.dk/data/visenhed?enhedstype=virksomhed&amp;id=25690230&amp;openFiltertrue&amp;virksomhedsform=null&amp;virksomhedsstatus=aktive_virksomhedsstatus&amp;antal_ansatte=null&amp;type=Alle&amp;sortering=default&amp;virksomhedsmarkering=null&amp;kommune=169&amp;region=null&amp;personrolle=null&amp;branche=38.21.10&amp;language=da" xr:uid="{126B2CF4-198B-46BE-9C5E-9DAA715DF6F4}"/>
    <hyperlink ref="G137" r:id="rId95" display="https://datacvr.virk.dk/data/visenhed?enhedstype=produktionsenhed&amp;id=1024693291&amp;openFiltertrue&amp;virksomhedsform=null&amp;virksomhedsstatus=aktive_virksomhedsstatus&amp;antal_ansatte=null&amp;type=Alle&amp;sortering=default&amp;virksomhedsmarkering=null&amp;kommune=169&amp;region=null&amp;personrolle=null&amp;language=da" xr:uid="{8C9688BC-D24D-4F26-A442-1F7622B5EE10}"/>
    <hyperlink ref="G151" r:id="rId96" display="https://datacvr.virk.dk/data/visenhed?enhedstype=produktionsenhed&amp;id=1004009232&amp;openFiltertrue&amp;virksomhedsform=null&amp;virksomhedsstatus=aktive_virksomhedsstatus&amp;antal_ansatte=null&amp;type=produktionsenhed&amp;sortering=default&amp;virksomhedsmarkering=null&amp;kommune=169&amp;region=null&amp;personrolle=null&amp;language=da" xr:uid="{C0656AEE-342A-47F7-A905-4D6E4BA2A065}"/>
    <hyperlink ref="G152" r:id="rId97" display="https://datacvr.virk.dk/data/visenhed?enhedstype=produktionsenhed&amp;id=1025881571&amp;openFiltertrue&amp;virksomhedsform=null&amp;virksomhedsstatus=aktive_virksomhedsstatus&amp;antal_ansatte=null&amp;type=produktionsenhed&amp;sortering=default&amp;virksomhedsmarkering=null&amp;kommune=169&amp;region=null&amp;personrolle=null&amp;language=da" xr:uid="{C917C875-EF1D-4C73-8145-6751A5134CFD}"/>
    <hyperlink ref="G153" r:id="rId98" display="https://datacvr.virk.dk/data/visenhed?enhedstype=produktionsenhed&amp;id=1019271893&amp;openFiltertrue&amp;virksomhedsform=null&amp;virksomhedsstatus=aktive_virksomhedsstatus&amp;antal_ansatte=null&amp;type=produktionsenhed&amp;sortering=default&amp;virksomhedsmarkering=null&amp;kommune=169&amp;region=null&amp;personrolle=null&amp;language=da" xr:uid="{46B1DB47-E988-4B52-8304-01081FB80C29}"/>
    <hyperlink ref="G154" r:id="rId99" display="https://datacvr.virk.dk/data/visenhed?enhedstype=produktionsenhed&amp;id=1001547567&amp;openFiltertrue&amp;virksomhedsform=null&amp;virksomhedsstatus=aktive_virksomhedsstatus&amp;antal_ansatte=null&amp;type=produktionsenhed&amp;sortering=default&amp;virksomhedsmarkering=null&amp;kommune=169&amp;region=null&amp;personrolle=null&amp;language=da" xr:uid="{29D2ED50-BB2E-48EB-B6F7-6FA05C5AAE99}"/>
    <hyperlink ref="G155" r:id="rId100" display="https://datacvr.virk.dk/data/visenhed?enhedstype=produktionsenhed&amp;id=1002246094&amp;openFiltertrue&amp;virksomhedsform=null&amp;virksomhedsstatus=aktive_virksomhedsstatus&amp;antal_ansatte=null&amp;type=produktionsenhed&amp;sortering=default&amp;virksomhedsmarkering=null&amp;kommune=169&amp;region=null&amp;personrolle=null&amp;language=da" xr:uid="{F32F7E79-1570-4295-A6BA-2CFF14554040}"/>
    <hyperlink ref="G156" r:id="rId101" display="https://datacvr.virk.dk/data/visenhed?enhedstype=produktionsenhed&amp;id=1025317781&amp;openFiltertrue&amp;virksomhedsform=null&amp;virksomhedsstatus=aktive_virksomhedsstatus&amp;antal_ansatte=null&amp;type=produktionsenhed&amp;sortering=default&amp;virksomhedsmarkering=null&amp;kommune=169&amp;region=null&amp;personrolle=null&amp;language=da" xr:uid="{06A6839B-2864-4E73-A4F7-507276FB1359}"/>
    <hyperlink ref="G160" r:id="rId102" display="https://datacvr.virk.dk/data/visenhed?enhedstype=produktionsenhed&amp;id=100161990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04E11FB-B383-47E0-B17A-BC272402D682}"/>
    <hyperlink ref="G161" r:id="rId103" display="https://datacvr.virk.dk/data/visenhed?enhedstype=produktionsenhed&amp;id=100724905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E1FFBD6-CDBD-426D-BCBD-6001719D4EE7}"/>
    <hyperlink ref="A163" r:id="rId104" display="https://datacvr.virk.dk/data/visninger?soeg=&amp;openFilter=true&amp;kommune=169&amp;region=null&amp;antal_ansatte=null&amp;virksomhedsstatus=aktive_virksomhedsstatus&amp;virksomhedsform=null&amp;virksomhedsmarkering=null&amp;personrolle=null&amp;oprettet=null&amp;ophoert=null&amp;branche=46.73.20&amp;type=produktionsenhed&amp;sortering=default&amp;language=da" xr:uid="{3548B82B-B6A1-4A78-B625-D60C871CC136}"/>
    <hyperlink ref="G162" r:id="rId105" display="https://datacvr.virk.dk/data/visenhed?enhedstype=produktionsenhed&amp;id=1000397354&amp;openFiltertrue&amp;virksomhedsform=null&amp;virksomhedsstatus=aktive_virksomhedsstatus&amp;antal_ansatte=null&amp;type=produktionsenhed&amp;sortering=default&amp;virksomhedsmarkering=null&amp;kommune=169&amp;region=null&amp;personrolle=null&amp;language=da" xr:uid="{6E919FD8-1D7B-4EFF-8DA7-D5542DF611D2}"/>
    <hyperlink ref="G164" r:id="rId106" display="https://datacvr.virk.dk/data/visenhed?enhedstype=produktionsenhed&amp;id=1001382636&amp;openFiltertrue&amp;virksomhedsform=null&amp;virksomhedsstatus=aktive_virksomhedsstatus&amp;antal_ansatte=null&amp;type=produktionsenhed&amp;sortering=default&amp;virksomhedsmarkering=null&amp;kommune=169&amp;region=null&amp;personrolle=null&amp;language=da" xr:uid="{79EBD5AB-6E4D-4881-B9C3-87D00470E832}"/>
    <hyperlink ref="G166" r:id="rId107" display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xr:uid="{73ABB238-1F1B-40C8-836C-FE9F7D523B38}"/>
    <hyperlink ref="G171" r:id="rId108" display="https://datacvr.virk.dk/data/visenhed?enhedstype=produktionsenhed&amp;id=1012884091&amp;openFiltertrue&amp;virksomhedsform=null&amp;virksomhedsstatus=aktive_virksomhedsstatus&amp;antal_ansatte=null&amp;type=produktionsenhed&amp;sortering=default&amp;virksomhedsmarkering=null&amp;kommune=169&amp;region=null&amp;personrolle=null&amp;language=da" xr:uid="{586BFE02-D31F-4CA3-821C-CCB34280F7A5}"/>
    <hyperlink ref="G172" r:id="rId109" display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xr:uid="{E41B3927-7974-4403-BD06-13957C361DCD}"/>
    <hyperlink ref="G173" r:id="rId110" display="https://datacvr.virk.dk/data/visenhed?enhedstype=produktionsenhed&amp;id=1018214640&amp;openFiltertrue&amp;virksomhedsform=null&amp;virksomhedsstatus=aktive_virksomhedsstatus&amp;antal_ansatte=null&amp;type=produktionsenhed&amp;sortering=default&amp;virksomhedsmarkering=null&amp;kommune=169&amp;region=null&amp;personrolle=null&amp;language=da" xr:uid="{59DA5769-834F-4443-BE9B-D91A7B0F9F36}"/>
    <hyperlink ref="G174" r:id="rId111" display="https://datacvr.virk.dk/data/visenhed?enhedstype=produktionsenhed&amp;id=1019983052&amp;openFiltertrue&amp;virksomhedsform=null&amp;virksomhedsstatus=aktive_virksomhedsstatus&amp;antal_ansatte=null&amp;type=produktionsenhed&amp;sortering=default&amp;virksomhedsmarkering=null&amp;kommune=169&amp;region=null&amp;personrolle=null&amp;language=da" xr:uid="{E5A9FED0-0C3D-443E-A713-4251284EA135}"/>
    <hyperlink ref="G178" r:id="rId112" display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xr:uid="{6326188F-1C18-4924-92F6-D0A0488F0C8B}"/>
    <hyperlink ref="G179" r:id="rId113" display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xr:uid="{58FE825E-6EC4-4C1B-B90F-CB0B360D39E3}"/>
    <hyperlink ref="G181" r:id="rId114" display="https://datacvr.virk.dk/data/visenhed?enhedstype=produktionsenhed&amp;id=1023845292&amp;openFiltertrue&amp;virksomhedsform=null&amp;virksomhedsstatus=aktive_virksomhedsstatus&amp;antal_ansatte=null&amp;type=produktionsenhed&amp;sortering=default&amp;virksomhedsmarkering=null&amp;kommune=169&amp;region=null&amp;personrolle=null&amp;language=da" xr:uid="{E64FFD39-CF00-42CE-996F-0D1DEBA3D285}"/>
    <hyperlink ref="G187" r:id="rId115" display="https://datacvr.virk.dk/data/visenhed?enhedstype=produktionsenhed&amp;id=1018230573&amp;openFiltertrue&amp;virksomhedsform=null&amp;virksomhedsstatus=aktive_virksomhedsstatus&amp;antal_ansatte=null&amp;type=produktionsenhed&amp;sortering=default&amp;virksomhedsmarkering=null&amp;kommune=169&amp;region=null&amp;personrolle=null&amp;language=da" xr:uid="{51414926-ACA4-4137-A25B-1C1359295BE2}"/>
    <hyperlink ref="G214" r:id="rId116" display="https://datacvr.virk.dk/data/visenhed?enhedstype=produktionsenhed&amp;id=1016688009&amp;openFiltertrue&amp;virksomhedsform=null&amp;virksomhedsstatus=aktive_virksomhedsstatus&amp;antal_ansatte=null&amp;type=produktionsenhed&amp;sortering=default&amp;virksomhedsmarkering=null&amp;kommune=169&amp;region=null&amp;personrolle=null&amp;language=da" xr:uid="{4033FFB5-E02A-468A-83EF-72497D02ABF0}"/>
    <hyperlink ref="G195" r:id="rId117" display="https://datacvr.virk.dk/data/visenhed?enhedstype=produktionsenhed&amp;id=1011341760&amp;openFiltertrue&amp;virksomhedsform=null&amp;virksomhedsstatus=aktive_virksomhedsstatus&amp;antal_ansatte=null&amp;type=produktionsenhed&amp;sortering=default&amp;virksomhedsmarkering=null&amp;kommune=169&amp;region=null&amp;personrolle=null&amp;language=da" xr:uid="{D9966C69-2478-42AB-BABE-EC3482F31439}"/>
    <hyperlink ref="G196" r:id="rId118" display="https://datacvr.virk.dk/data/visenhed?enhedstype=produktionsenhed&amp;id=1022867616&amp;openFiltertrue&amp;virksomhedsform=null&amp;virksomhedsstatus=aktive_virksomhedsstatus&amp;antal_ansatte=null&amp;type=produktionsenhed&amp;sortering=default&amp;virksomhedsmarkering=null&amp;kommune=169&amp;region=null&amp;personrolle=null&amp;language=da" xr:uid="{69AC67EE-7FB8-4725-87F0-A4FE52B959DA}"/>
    <hyperlink ref="G230" r:id="rId119" display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xr:uid="{5367A7A5-65D6-4D1E-9E96-87E5D3A84F1E}"/>
    <hyperlink ref="G197" r:id="rId120" display="https://datacvr.virk.dk/data/visenhed?enhedstype=produktionsenhed&amp;id=1017159832&amp;openFiltertrue&amp;virksomhedsform=null&amp;virksomhedsstatus=aktive_virksomhedsstatus&amp;antal_ansatte=null&amp;type=produktionsenhed&amp;sortering=default&amp;virksomhedsmarkering=null&amp;kommune=169&amp;region=null&amp;personrolle=null&amp;language=da" xr:uid="{CB6E3330-79FA-4C61-A921-952554120F81}"/>
    <hyperlink ref="G219" r:id="rId121" display="https://datacvr.virk.dk/data/visenhed?enhedstype=produktionsenhed&amp;id=1024750295&amp;openFiltertrue&amp;virksomhedsform=null&amp;virksomhedsstatus=aktive_virksomhedsstatus&amp;antal_ansatte=null&amp;type=produktionsenhed&amp;sortering=default&amp;virksomhedsmarkering=null&amp;kommune=169&amp;region=null&amp;personrolle=null&amp;language=da" xr:uid="{0C9A1703-E4FD-4280-AA4D-0B299513BDC0}"/>
    <hyperlink ref="G198" r:id="rId122" display="https://datacvr.virk.dk/data/visenhed?enhedstype=produktionsenhed&amp;id=1010470850&amp;openFiltertrue&amp;virksomhedsform=null&amp;virksomhedsstatus=aktive_virksomhedsstatus&amp;antal_ansatte=null&amp;type=produktionsenhed&amp;sortering=default&amp;virksomhedsmarkering=null&amp;kommune=169&amp;region=null&amp;personrolle=null&amp;language=da" xr:uid="{A752B10F-CD0B-47DB-B847-D9B73CA646D7}"/>
    <hyperlink ref="G221" r:id="rId123" display="https://datacvr.virk.dk/data/visenhed?enhedstype=produktionsenhed&amp;id=1015895558&amp;openFiltertrue&amp;virksomhedsform=null&amp;virksomhedsstatus=aktive_virksomhedsstatus&amp;antal_ansatte=null&amp;type=produktionsenhed&amp;sortering=default&amp;virksomhedsmarkering=null&amp;kommune=169&amp;region=null&amp;personrolle=null&amp;language=da" xr:uid="{C6FBD6BE-A8D2-4881-BFB0-E92FFFD6402F}"/>
    <hyperlink ref="G199" r:id="rId124" display="https://datacvr.virk.dk/data/visenhed?enhedstype=produktionsenhed&amp;id=1013259441&amp;openFiltertrue&amp;virksomhedsform=null&amp;virksomhedsstatus=aktive_virksomhedsstatus&amp;antal_ansatte=null&amp;type=produktionsenhed&amp;sortering=default&amp;virksomhedsmarkering=null&amp;kommune=169&amp;region=null&amp;personrolle=null&amp;language=da" xr:uid="{07A8ECA6-DE73-442E-B691-1B52A4036FA4}"/>
    <hyperlink ref="G220" r:id="rId125" display="https://datacvr.virk.dk/data/visenhed?enhedstype=produktionsenhed&amp;id=1016338318&amp;openFiltertrue&amp;virksomhedsform=null&amp;virksomhedsstatus=aktive_virksomhedsstatus&amp;antal_ansatte=null&amp;type=produktionsenhed&amp;sortering=default&amp;virksomhedsmarkering=null&amp;kommune=169&amp;region=null&amp;personrolle=null&amp;language=da" xr:uid="{61453CA5-D026-4D7E-B7F1-AFD0498F9FDD}"/>
    <hyperlink ref="G222" r:id="rId126" display="https://datacvr.virk.dk/data/visenhed?enhedstype=produktionsenhed&amp;id=1007772110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8BC656E4-C1C2-4624-B428-9C6B9F5EB4CF}"/>
    <hyperlink ref="G205" r:id="rId127" display="https://datacvr.virk.dk/data/visenhed?enhedstype=produktionsenhed&amp;id=100869252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CF51340B-19A5-4338-A808-7840DF8D76CC}"/>
    <hyperlink ref="G226" r:id="rId128" display="https://datacvr.virk.dk/data/visenhed?enhedstype=produktionsenhed&amp;id=102179716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5EF31199-FB31-42BB-99E8-19AEDE1D8B96}"/>
    <hyperlink ref="G203" r:id="rId129" display="https://datacvr.virk.dk/data/visenhed?enhedstype=produktionsenhed&amp;id=101765043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DB0B9A3B-64A1-41DF-9DAD-08B077319E38}"/>
    <hyperlink ref="G206" r:id="rId130" display="https://datacvr.virk.dk/data/visenhed?enhedstype=produktionsenhed&amp;id=101483314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6A6C3791-97DB-48BA-9731-5399CCECEE14}"/>
    <hyperlink ref="G209" r:id="rId131" display="https://datacvr.virk.dk/data/visenhed?enhedstype=produktionsenhed&amp;id=1024578719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9FB6F1D6-4D16-426B-9A96-13B3C83E60ED}"/>
    <hyperlink ref="G228" r:id="rId132" display="https://datacvr.virk.dk/data/visenhed?enhedstype=produktionsenhed&amp;id=1021571683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1183B56F-AB09-4739-87F7-F2C4696D9C18}"/>
    <hyperlink ref="G207" r:id="rId133" display="https://datacvr.virk.dk/data/visenhed?enhedstype=produktionsenhed&amp;id=1019375710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AFECAFED-CABD-4161-B7C8-46A083AA94B0}"/>
    <hyperlink ref="G225" r:id="rId134" display="https://datacvr.virk.dk/data/visenhed?enhedstype=produktionsenhed&amp;id=1020732845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7351156D-FD46-47E3-AF9C-D6D221CE41F7}"/>
    <hyperlink ref="G227" r:id="rId135" display="https://datacvr.virk.dk/data/visenhed?enhedstype=produktionsenhed&amp;id=1023398393&amp;openFiltertrue&amp;virksomhedsform=null&amp;virksomhedsstatus=aktive_virksomhedsstatus&amp;antal_ansatte=null&amp;type=produktionsenhed&amp;sortering=default&amp;virksomhedsmarkering=null&amp;kommune=169&amp;region=null&amp;personrolle=null&amp;language=da&amp;page=3" xr:uid="{89F058B0-9E24-4FD9-B547-E2449DEC7767}"/>
    <hyperlink ref="G236" r:id="rId136" display="https://datacvr.virk.dk/data/visenhed?enhedstype=produktionsenhed&amp;id=1013853793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411E8BD3-E0EA-48C9-A1ED-F176996DC369}"/>
    <hyperlink ref="G234" r:id="rId137" display="https://datacvr.virk.dk/data/visenhed?enhedstype=produktionsenhed&amp;id=1024929163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9DE75F96-8622-4287-8FF2-06A622D50C99}"/>
    <hyperlink ref="G235" r:id="rId138" display="https://datacvr.virk.dk/data/visenhed?enhedstype=produktionsenhed&amp;id=1003558899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58E043D4-2890-42AB-BF78-576BADE149BB}"/>
    <hyperlink ref="G237" r:id="rId139" display="https://datacvr.virk.dk/data/visenhed?enhedstype=produktionsenhed&amp;id=1014558302&amp;openFiltertrue&amp;virksomhedsform=null&amp;virksomhedsstatus=aktive_virksomhedsstatus&amp;antal_ansatte=null&amp;type=produktionsenhed&amp;sortering=default&amp;virksomhedsmarkering=null&amp;kommune=169&amp;region=null&amp;personrolle=null&amp;language=da&amp;page=4" xr:uid="{F31381F1-230A-42D6-8593-AAA2B99A9839}"/>
    <hyperlink ref="G208" r:id="rId140" display="https://datacvr.virk.dk/data/visenhed?enhedstype=produktionsenhed&amp;id=1001243807&amp;openFiltertrue&amp;virksomhedsform=null&amp;virksomhedsstatus=aktive_virksomhedsstatus&amp;antal_ansatte=null&amp;type=produktionsenhed&amp;sortering=default&amp;virksomhedsmarkering=null&amp;kommune=169&amp;region=null&amp;personrolle=null&amp;language=da&amp;page=2" xr:uid="{7196CCFF-7CF9-4D96-9E8B-E4E31880FE9E}"/>
    <hyperlink ref="G210" r:id="rId141" display="https://datacvr.virk.dk/data/visenhed?enhedstype=produktionsenhed&amp;id=1024984989&amp;openFiltertrue&amp;virksomhedsform=null&amp;virksomhedsstatus=aktive_virksomhedsstatus&amp;antal_ansatte=null&amp;type=produktionsenhed&amp;sortering=default&amp;virksomhedsmarkering=null&amp;kommune=169&amp;region=null&amp;personrolle=null&amp;language=da&amp;page=2" xr:uid="{DEDB8F84-DADB-4FA0-89CE-A6E4975D05ED}"/>
    <hyperlink ref="G194" r:id="rId142" display="https://datacvr.virk.dk/data/visenhed?enhedstype=produktionsenhed&amp;id=102620772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A997E4F9-84DC-45F6-9FCC-DE9E00278131}"/>
    <hyperlink ref="G211" r:id="rId143" display="https://datacvr.virk.dk/data/visenhed?enhedstype=produktionsenhed&amp;id=1004230075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7A148C9C-102B-4A31-9A78-18140593ABC5}"/>
    <hyperlink ref="G240" r:id="rId144" display="https://datacvr.virk.dk/data/visenhed?enhedstype=produktionsenhed&amp;id=1003070002&amp;openFiltertrue&amp;virksomhedsform=null&amp;virksomhedsstatus=aktive_virksomhedsstatus&amp;antal_ansatte=null&amp;type=produktionsenhed&amp;sortering=default&amp;virksomhedsmarkering=null&amp;kommune=169&amp;region=null&amp;personrolle=null&amp;language=da" xr:uid="{D75D5C5A-8320-4419-8C29-71442BC475FC}"/>
    <hyperlink ref="G245" r:id="rId145" display="https://datacvr.virk.dk/data/visenhed?enhedstype=produktionsenhed&amp;id=1026220552&amp;openFiltertrue&amp;virksomhedsform=null&amp;virksomhedsstatus=aktive_virksomhedsstatus&amp;antal_ansatte=null&amp;type=produktionsenhed&amp;sortering=default&amp;virksomhedsmarkering=null&amp;kommune=169&amp;region=null&amp;personrolle=null&amp;language=da" xr:uid="{042F6261-1B96-439F-8FA4-9DAA421EA32A}"/>
    <hyperlink ref="G246" r:id="rId146" display="https://datacvr.virk.dk/data/visenhed?enhedstype=produktionsenhed&amp;id=1016650109&amp;openFiltertrue&amp;virksomhedsform=null&amp;virksomhedsstatus=aktive_virksomhedsstatus&amp;antal_ansatte=null&amp;type=produktionsenhed&amp;sortering=default&amp;virksomhedsmarkering=null&amp;kommune=169&amp;region=null&amp;personrolle=null&amp;language=da" xr:uid="{A05C25DB-562E-411B-9AE3-DBAFA3DD28C0}"/>
    <hyperlink ref="G247" r:id="rId147" display="https://datacvr.virk.dk/data/visenhed?enhedstype=produktionsenhed&amp;id=1022657808&amp;openFiltertrue&amp;virksomhedsform=null&amp;virksomhedsstatus=aktive_virksomhedsstatus&amp;antal_ansatte=null&amp;type=produktionsenhed&amp;sortering=default&amp;virksomhedsmarkering=null&amp;kommune=169&amp;region=null&amp;personrolle=null&amp;language=da" xr:uid="{96713B4A-BC88-4912-A29E-5B4C8877B3A9}"/>
    <hyperlink ref="G249" r:id="rId148" display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xr:uid="{0BA63471-697E-4C61-9FB2-48865BE4E7BC}"/>
    <hyperlink ref="G253" r:id="rId149" display="https://datacvr.virk.dk/data/visenhed?enhedstype=produktionsenhed&amp;id=1025599248&amp;openFiltertrue&amp;virksomhedsform=null&amp;virksomhedsstatus=aktive_virksomhedsstatus&amp;antal_ansatte=null&amp;type=produktionsenhed&amp;sortering=default&amp;virksomhedsmarkering=null&amp;kommune=169&amp;region=null&amp;personrolle=null&amp;language=da" xr:uid="{481EA734-160C-428F-AE9D-012323C61565}"/>
    <hyperlink ref="G264" r:id="rId150" display="https://datacvr.virk.dk/data/visenhed?enhedstype=produktionsenhed&amp;id=1012372937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CE2D3B39-B738-4710-A492-F044F68FC66C}"/>
    <hyperlink ref="G263" r:id="rId151" display="https://datacvr.virk.dk/data/visenhed?enhedstype=produktionsenhed&amp;id=1011956331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31EB11F9-DDC9-4C0C-B356-D819A69789B1}"/>
    <hyperlink ref="G257" r:id="rId152" display="https://datacvr.virk.dk/data/visenhed?enhedstype=produktionsenhed&amp;id=102395140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2BA17A0-093C-48B8-8541-7360BC35687A}"/>
    <hyperlink ref="G265" r:id="rId153" display="https://datacvr.virk.dk/data/visenhed?enhedstype=produktionsenhed&amp;id=1024224860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09DE5D48-37B1-45E4-B1B1-5794AC7FDB58}"/>
    <hyperlink ref="G272" r:id="rId154" display="https://datacvr.virk.dk/data/visenhed?enhedstype=produktionsenhed&amp;id=1024585898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2AA8D748-85E3-4778-BF8C-2556375FD272}"/>
    <hyperlink ref="G266" r:id="rId155" display="https://datacvr.virk.dk/data/visenhed?enhedstype=produktionsenhed&amp;id=1026194586&amp;openFiltertrue&amp;virksomhedsform=null&amp;virksomhedsstatus=aktive_virksomhedsstatus&amp;antal_ansatte=null&amp;type=produktionsenhed&amp;sortering=default&amp;virksomhedsmarkering=null&amp;kommune=169&amp;region=null&amp;personrolle=null&amp;language=da&amp;page=1" xr:uid="{172350D2-2782-4FEF-B642-9B9B89CECD19}"/>
    <hyperlink ref="G262" r:id="rId156" display="https://datacvr.virk.dk/data/visenhed?enhedstype=produktionsenhed&amp;id=1013407807&amp;openFiltertrue&amp;virksomhedsform=null&amp;virksomhedsstatus=aktive_virksomhedsstatus&amp;antal_ansatte=null&amp;type=produktionsenhed&amp;sortering=default&amp;virksomhedsmarkering=null&amp;kommune=169&amp;region=null&amp;personrolle=null&amp;language=da" xr:uid="{52F294FB-9AFC-49B8-9004-447AC5F3AC68}"/>
    <hyperlink ref="G258" r:id="rId157" display="https://datacvr.virk.dk/data/visenhed?enhedstype=produktionsenhed&amp;id=1016146192&amp;openFiltertrue&amp;virksomhedsform=null&amp;virksomhedsstatus=aktive_virksomhedsstatus&amp;antal_ansatte=null&amp;type=produktionsenhed&amp;sortering=default&amp;virksomhedsmarkering=null&amp;kommune=169&amp;region=null&amp;personrolle=null&amp;language=da" xr:uid="{F2CC54F6-B52F-4D4F-AE54-7DA49C346650}"/>
    <hyperlink ref="G277" r:id="rId158" display="https://datacvr.virk.dk/data/visenhed?enhedstype=produktionsenhed&amp;id=1009597189&amp;openFiltertrue&amp;virksomhedsform=null&amp;virksomhedsstatus=aktive_virksomhedsstatus&amp;antal_ansatte=null&amp;type=produktionsenhed&amp;sortering=default&amp;virksomhedsmarkering=null&amp;kommune=169&amp;region=null&amp;personrolle=null&amp;language=da" xr:uid="{D8BB785C-6223-4081-8C13-ADABC1984E33}"/>
    <hyperlink ref="G299" r:id="rId159" display="https://datacvr.virk.dk/data/visenhed?enhedstype=produktionsenhed&amp;id=1001293483&amp;openFiltertrue&amp;virksomhedsform=null&amp;virksomhedsstatus=aktive_virksomhedsstatus&amp;antal_ansatte=null&amp;type=produktionsenhed&amp;sortering=navnasc&amp;virksomhedsmarkering=null&amp;kommune=169&amp;region=null&amp;personrolle=null&amp;language=da" xr:uid="{1782CB81-75FA-40F2-B904-C238857F01E5}"/>
    <hyperlink ref="G291" r:id="rId160" display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xr:uid="{4C5F0BB4-1C42-448A-AEF4-1B31BD3A99C5}"/>
    <hyperlink ref="G292" r:id="rId161" display="https://datacvr.virk.dk/data/visenhed?enhedstype=produktionsenhed&amp;id=1003803574&amp;openFiltertrue&amp;virksomhedsform=null&amp;virksomhedsstatus=aktive_virksomhedsstatus&amp;antal_ansatte=null&amp;type=produktionsenhed&amp;sortering=navnasc&amp;virksomhedsmarkering=null&amp;kommune=169&amp;region=null&amp;personrolle=null&amp;language=da" xr:uid="{4B745821-0483-4586-B034-C29979E18AE1}"/>
    <hyperlink ref="G290" r:id="rId162" display="https://datacvr.virk.dk/data/visenhed?enhedstype=produktionsenhed&amp;id=1023745352&amp;openFiltertrue&amp;virksomhedsform=null&amp;virksomhedsstatus=aktive_virksomhedsstatus&amp;antal_ansatte=null&amp;type=produktionsenhed&amp;sortering=navnasc&amp;virksomhedsmarkering=null&amp;kommune=169&amp;region=null&amp;personrolle=null&amp;language=da" xr:uid="{DE3112EB-D35F-4221-9223-AC35B556CE7F}"/>
    <hyperlink ref="G304" r:id="rId163" display="https://datacvr.virk.dk/data/visenhed?enhedstype=produktionsenhed&amp;id=1007228291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CD11BEC-4D1C-4B4A-841C-DA01EA9EBE87}"/>
    <hyperlink ref="G298" r:id="rId164" display="https://datacvr.virk.dk/data/visenhed?enhedstype=produktionsenhed&amp;id=100257813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7705485C-3EA9-4F6B-ADAF-2EEF74660370}"/>
    <hyperlink ref="G300" r:id="rId165" display="https://datacvr.virk.dk/data/visenhed?enhedstype=produktionsenhed&amp;id=1021590769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58B8218-C71D-4680-AE30-772CB67F46A5}"/>
    <hyperlink ref="G297" r:id="rId166" display="https://datacvr.virk.dk/data/visenhed?enhedstype=produktionsenhed&amp;id=1022136212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250BC8D0-880F-4E9A-B6EC-9ED5E52CB9C4}"/>
    <hyperlink ref="G283" r:id="rId167" display="https://datacvr.virk.dk/data/visenhed?enhedstype=produktionsenhed&amp;id=102281513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A5EB8F4-4DED-487B-9083-87013FD026ED}"/>
    <hyperlink ref="G303" r:id="rId168" display="https://datacvr.virk.dk/data/visenhed?enhedstype=produktionsenhed&amp;id=102393367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7190B388-1284-441D-B4D9-BDC718FB0EBF}"/>
    <hyperlink ref="G312" r:id="rId169" display="https://datacvr.virk.dk/data/visenhed?enhedstype=produktionsenhed&amp;id=1009307393&amp;openFiltertrue&amp;virksomhedsform=null&amp;virksomhedsstatus=aktive_virksomhedsstatus&amp;antal_ansatte=null&amp;type=produktionsenhed&amp;sortering=navnasc&amp;virksomhedsmarkering=null&amp;kommune=169&amp;region=null&amp;personrolle=null&amp;language=da" xr:uid="{2EB67A83-AD09-49DA-A8D3-338C63BFFB14}"/>
    <hyperlink ref="G326" r:id="rId170" display="https://datacvr.virk.dk/data/visenhed?enhedstype=produktionsenhed&amp;id=1021649534&amp;openFiltertrue&amp;virksomhedsform=null&amp;virksomhedsstatus=aktive_virksomhedsstatus&amp;antal_ansatte=null&amp;type=produktionsenhed&amp;sortering=navnasc&amp;virksomhedsmarkering=null&amp;kommune=169&amp;region=null&amp;personrolle=null&amp;language=da" xr:uid="{EA768CE3-4F61-408A-9BC1-1E13D5D53676}"/>
    <hyperlink ref="G335" r:id="rId171" display="https://datacvr.virk.dk/data/visenhed?enhedstype=produktionsenhed&amp;id=1002933741&amp;openFiltertrue&amp;virksomhedsform=null&amp;virksomhedsstatus=aktive_virksomhedsstatus&amp;antal_ansatte=null&amp;type=produktionsenhed&amp;sortering=navnasc&amp;virksomhedsmarkering=null&amp;kommune=169&amp;region=null&amp;personrolle=null&amp;language=da" xr:uid="{5452D8FA-D158-4A0B-96DC-C4F55F2F9EAE}"/>
    <hyperlink ref="G339" r:id="rId172" display="https://datacvr.virk.dk/data/visenhed?enhedstype=produktionsenhed&amp;id=1023504541&amp;openFiltertrue&amp;virksomhedsform=null&amp;virksomhedsstatus=aktive_virksomhedsstatus&amp;antal_ansatte=null&amp;type=produktionsenhed&amp;sortering=navnasc&amp;virksomhedsmarkering=null&amp;kommune=169&amp;region=null&amp;personrolle=null&amp;language=da" xr:uid="{A799C340-DDFE-415F-9187-B4FAD786FD2A}"/>
    <hyperlink ref="G342" r:id="rId173" display="https://datacvr.virk.dk/data/visenhed?enhedstype=produktionsenhed&amp;id=1022328448&amp;openFiltertrue&amp;virksomhedsform=null&amp;virksomhedsstatus=aktive_virksomhedsstatus&amp;antal_ansatte=null&amp;type=produktionsenhed&amp;sortering=navnasc&amp;virksomhedsmarkering=null&amp;kommune=169&amp;region=null&amp;personrolle=null&amp;language=da" xr:uid="{6901748D-6B6E-4C81-AAAE-8D57D0B5451F}"/>
    <hyperlink ref="G343" r:id="rId174" display="https://datacvr.virk.dk/data/visenhed?enhedstype=produktionsenhed&amp;id=1023504398&amp;openFiltertrue&amp;virksomhedsform=null&amp;virksomhedsstatus=aktive_virksomhedsstatus&amp;antal_ansatte=null&amp;type=produktionsenhed&amp;sortering=navnasc&amp;virksomhedsmarkering=null&amp;kommune=169&amp;region=null&amp;personrolle=null&amp;language=da" xr:uid="{EF54C5DB-1185-4D77-8DD5-A8CF7D28C16B}"/>
    <hyperlink ref="G344" r:id="rId175" display="https://datacvr.virk.dk/data/visenhed?enhedstype=produktionsenhed&amp;id=1024951096&amp;openFiltertrue&amp;virksomhedsform=null&amp;virksomhedsstatus=aktive_virksomhedsstatus&amp;antal_ansatte=null&amp;type=produktionsenhed&amp;sortering=navnasc&amp;virksomhedsmarkering=null&amp;kommune=169&amp;region=null&amp;personrolle=null&amp;language=da" xr:uid="{5FF5482A-2FD2-420D-A1B1-2D3851A8BB1B}"/>
    <hyperlink ref="G347" r:id="rId176" display="https://datacvr.virk.dk/data/visenhed?enhedstype=produktionsenhed&amp;id=1023704133&amp;openFiltertrue&amp;virksomhedsform=null&amp;virksomhedsstatus=aktive_virksomhedsstatus&amp;antal_ansatte=null&amp;type=produktionsenhed&amp;sortering=navnasc&amp;virksomhedsmarkering=null&amp;kommune=169&amp;region=null&amp;personrolle=null&amp;language=da" xr:uid="{234B786C-B400-437C-B328-38E1A8F9DA4B}"/>
    <hyperlink ref="G348" r:id="rId177" display="https://datacvr.virk.dk/data/visenhed?enhedstype=produktionsenhed&amp;id=1024703270&amp;openFiltertrue&amp;virksomhedsform=null&amp;virksomhedsstatus=aktive_virksomhedsstatus&amp;antal_ansatte=null&amp;type=produktionsenhed&amp;sortering=navnasc&amp;virksomhedsmarkering=null&amp;kommune=169&amp;region=null&amp;personrolle=null&amp;language=da" xr:uid="{B461FAF7-51B0-43AE-ADEE-9A1048FEB331}"/>
    <hyperlink ref="G349" r:id="rId178" display="https://datacvr.virk.dk/data/visenhed?enhedstype=produktionsenhed&amp;id=102581806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ABB357B-1E35-4D0D-A9A4-78AA7B5F479A}"/>
    <hyperlink ref="G351" r:id="rId179" display="https://datacvr.virk.dk/data/visenhed?enhedstype=produktionsenhed&amp;id=102093985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E930500B-C017-42BA-AC47-63D75EFF4BEE}"/>
    <hyperlink ref="G354" r:id="rId180" display="https://datacvr.virk.dk/data/visenhed?enhedstype=produktionsenhed&amp;id=1023192140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B90634C8-629C-47BA-94E2-9C2D18791C14}"/>
    <hyperlink ref="G355" r:id="rId181" display="https://datacvr.virk.dk/data/visenhed?enhedstype=produktionsenhed&amp;id=1023773860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44899B94-C1E6-45A4-BB7C-E132876F202D}"/>
    <hyperlink ref="G365" r:id="rId182" display="https://datacvr.virk.dk/data/visenhed?enhedstype=produktionsenhed&amp;id=101699053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8EEB55A-2660-460D-8CDD-029D6F5374D7}"/>
    <hyperlink ref="G367" r:id="rId183" display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0CAC4EC6-9F04-4F18-A0A4-8561BB3F5159}"/>
    <hyperlink ref="G368" r:id="rId184" display="https://datacvr.virk.dk/data/visenhed?enhedstype=produktionsenhed&amp;id=1025421287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5FE9CEFF-D481-4AEE-AC2F-532DE92B070A}"/>
    <hyperlink ref="G372" r:id="rId185" display="https://datacvr.virk.dk/data/visenhed?enhedstype=produktionsenhed&amp;id=1021035048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94BBA5CC-F7F0-425A-8326-5ED4CEC2A416}"/>
    <hyperlink ref="G371" r:id="rId186" display="https://datacvr.virk.dk/data/visenhed?enhedstype=produktionsenhed&amp;id=1021701277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E2FD5377-230A-4F8C-BA14-F776D9F622B8}"/>
    <hyperlink ref="G375" r:id="rId187" display="https://datacvr.virk.dk/data/visenhed?enhedstype=produktionsenhed&amp;id=1019550695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7A52719C-67BF-4E8B-B20A-9A337247B21E}"/>
    <hyperlink ref="G378" r:id="rId188" display="https://datacvr.virk.dk/data/visenhed?enhedstype=produktionsenhed&amp;id=1009719292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26A936A4-958D-46F7-937F-CB6223E0D649}"/>
    <hyperlink ref="G380" r:id="rId189" display="https://datacvr.virk.dk/data/visenhed?enhedstype=produktionsenhed&amp;id=102003275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C7C7F8C4-9763-44AC-8ECB-D1E1780C91D2}"/>
    <hyperlink ref="G381" r:id="rId190" display="https://datacvr.virk.dk/data/visenhed?enhedstype=produktionsenhed&amp;id=101504751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8A72621C-2471-4822-87AE-C332D2430A23}"/>
    <hyperlink ref="G382" r:id="rId191" display="https://datacvr.virk.dk/data/visenhed?enhedstype=produktionsenhed&amp;id=1017288047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3544822A-8C96-42B4-835E-655F29E9F953}"/>
    <hyperlink ref="G383" r:id="rId192" display="https://datacvr.virk.dk/data/visenhed?enhedstype=produktionsenhed&amp;id=1025853144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A2184F40-57FF-45AA-BD84-1122220C5E36}"/>
    <hyperlink ref="G385" r:id="rId193" display="https://datacvr.virk.dk/data/visenhed?enhedstype=produktionsenhed&amp;id=1025129667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4F7CD4F2-EF84-4F68-AB81-96C7C081F73B}"/>
    <hyperlink ref="G387" r:id="rId194" display="https://datacvr.virk.dk/data/visenhed?enhedstype=produktionsenhed&amp;id=1014267251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C6C39AC2-B04C-4977-A89F-234E498D1AA4}"/>
    <hyperlink ref="G388" r:id="rId195" display="https://datacvr.virk.dk/data/visenhed?enhedstype=produktionsenhed&amp;id=1022418455&amp;openFiltertrue&amp;virksomhedsform=null&amp;virksomhedsstatus=aktive_virksomhedsstatus&amp;antal_ansatte=null&amp;type=produktionsenhed&amp;sortering=navnasc&amp;virksomhedsmarkering=null&amp;kommune=169&amp;region=null&amp;personrolle=null&amp;language=da&amp;page=4" xr:uid="{537A2C47-8E37-4254-A081-D032525EDD24}"/>
    <hyperlink ref="G389" r:id="rId196" display="https://datacvr.virk.dk/data/visenhed?enhedstype=produktionsenhed&amp;id=1015619801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3329F024-BC60-4547-92B7-323440D92709}"/>
    <hyperlink ref="G391" r:id="rId197" display="https://datacvr.virk.dk/data/visenhed?enhedstype=produktionsenhed&amp;id=1024345587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2F9F9A06-F452-4DB6-9373-37146676C8AB}"/>
    <hyperlink ref="G392" r:id="rId198" display="https://datacvr.virk.dk/data/visenhed?enhedstype=produktionsenhed&amp;id=1017971138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7DB611D5-41E7-40C1-BAD6-836A3F550F24}"/>
    <hyperlink ref="G393" r:id="rId199" display="https://datacvr.virk.dk/data/visenhed?enhedstype=produktionsenhed&amp;id=1023744917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B7E6EB51-1493-4513-B14D-E858E0FEAB50}"/>
    <hyperlink ref="G394" r:id="rId200" display="https://datacvr.virk.dk/data/visenhed?enhedstype=produktionsenhed&amp;id=1019879913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2A316334-503F-4143-8947-570E77D0F6C9}"/>
    <hyperlink ref="G395" r:id="rId201" display="https://datacvr.virk.dk/data/visenhed?enhedstype=produktionsenhed&amp;id=1022246581&amp;openFiltertrue&amp;virksomhedsform=null&amp;virksomhedsstatus=aktive_virksomhedsstatus&amp;antal_ansatte=null&amp;type=produktionsenhed&amp;sortering=navnasc&amp;virksomhedsmarkering=null&amp;kommune=169&amp;region=null&amp;personrolle=null&amp;language=da&amp;page=5" xr:uid="{545DBA4F-C968-4654-A8A9-6BF99B6BE17D}"/>
    <hyperlink ref="G399" r:id="rId202" display="https://datacvr.virk.dk/data/visenhed?enhedstype=produktionsenhed&amp;id=1017071137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EC73C17F-569D-49C1-AA33-8E9741669EE4}"/>
    <hyperlink ref="G400" r:id="rId203" display="https://datacvr.virk.dk/data/visenhed?enhedstype=produktionsenhed&amp;id=1019435047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1FBE3215-1E16-4F8F-9EDF-9965C6453D94}"/>
    <hyperlink ref="G402" r:id="rId204" display="https://datacvr.virk.dk/data/visenhed?enhedstype=produktionsenhed&amp;id=1004060499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2E333B80-9197-4734-A135-4C5AE5A4CC3A}"/>
    <hyperlink ref="G403" r:id="rId205" display="https://datacvr.virk.dk/data/visenhed?enhedstype=produktionsenhed&amp;id=1021727020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409CC9AC-E7E3-4CE7-AD84-C802EBE51871}"/>
    <hyperlink ref="G405" r:id="rId206" display="https://datacvr.virk.dk/data/visenhed?enhedstype=produktionsenhed&amp;id=1024613484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4F941D67-CE3C-40B1-B90F-3BD3DF44FD8A}"/>
    <hyperlink ref="G408" r:id="rId207" display="https://datacvr.virk.dk/data/visenhed?enhedstype=produktionsenhed&amp;id=1017073660&amp;openFiltertrue&amp;virksomhedsform=null&amp;virksomhedsstatus=aktive_virksomhedsstatus&amp;antal_ansatte=null&amp;type=produktionsenhed&amp;sortering=navnasc&amp;virksomhedsmarkering=null&amp;kommune=169&amp;region=null&amp;personrolle=null&amp;language=da&amp;page=6" xr:uid="{98FA106A-602A-4FD8-89D8-4F3807127848}"/>
    <hyperlink ref="G409" r:id="rId208" display="https://datacvr.virk.dk/data/visenhed?enhedstype=produktionsenhed&amp;id=1023480545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39BB62F3-3BC9-4DCB-80B0-A1564B02E897}"/>
    <hyperlink ref="G411" r:id="rId209" display="https://datacvr.virk.dk/data/visenhed?enhedstype=produktionsenhed&amp;id=1023451197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D26FD684-0A2F-416C-9960-346DE685096E}"/>
    <hyperlink ref="G412" r:id="rId210" display="https://datacvr.virk.dk/data/visenhed?enhedstype=produktionsenhed&amp;id=1025124754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30A95547-1AFF-48D6-B92F-759860B1FC0D}"/>
    <hyperlink ref="G414" r:id="rId211" display="https://datacvr.virk.dk/data/visenhed?enhedstype=produktionsenhed&amp;id=1020218432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BC8DCF88-1754-4A1C-AFAC-7ED918BD147B}"/>
    <hyperlink ref="G416" r:id="rId212" display="https://datacvr.virk.dk/data/visenhed?enhedstype=produktionsenhed&amp;id=1020241000&amp;openFiltertrue&amp;virksomhedsform=null&amp;virksomhedsstatus=aktive_virksomhedsstatus&amp;antal_ansatte=null&amp;type=produktionsenhed&amp;sortering=navnasc&amp;virksomhedsmarkering=null&amp;kommune=169&amp;region=null&amp;personrolle=null&amp;language=da&amp;page=7" xr:uid="{43220CDC-95EE-44D1-B77F-3023DA286FFD}"/>
    <hyperlink ref="G419" r:id="rId213" display="https://datacvr.virk.dk/data/visenhed?enhedstype=produktionsenhed&amp;id=1023094866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860FBD4F-BF8A-43A6-AEF2-1C8B8E848031}"/>
    <hyperlink ref="G420" r:id="rId214" display="https://datacvr.virk.dk/data/visenhed?enhedstype=produktionsenhed&amp;id=1024459582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FF79D91E-D04D-495D-8A70-99DEE8A4CA98}"/>
    <hyperlink ref="G423" r:id="rId215" display="https://datacvr.virk.dk/data/visenhed?enhedstype=produktionsenhed&amp;id=1025969355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5BC7563D-65B0-43F7-B403-5243B6D659AA}"/>
    <hyperlink ref="G426" r:id="rId216" display="https://datacvr.virk.dk/data/visenhed?enhedstype=produktionsenhed&amp;id=1020362568&amp;openFiltertrue&amp;virksomhedsform=null&amp;virksomhedsstatus=aktive_virksomhedsstatus&amp;antal_ansatte=null&amp;type=produktionsenhed&amp;sortering=navnasc&amp;virksomhedsmarkering=null&amp;kommune=169&amp;region=null&amp;personrolle=null&amp;language=da&amp;page=8" xr:uid="{A372A596-9AA6-45AE-9164-F110FB13141C}"/>
    <hyperlink ref="G434" r:id="rId217" display="https://datacvr.virk.dk/data/visenhed?enhedstype=produktionsenhed&amp;id=1011690889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CCE5CCB8-1015-45D0-B843-706861DD735F}"/>
    <hyperlink ref="G436" r:id="rId218" display="https://datacvr.virk.dk/data/visenhed?enhedstype=produktionsenhed&amp;id=1011795761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298D2B36-6B5D-454D-BBC6-EF53E97F5FD4}"/>
    <hyperlink ref="G438" r:id="rId219" display="https://datacvr.virk.dk/data/visenhed?enhedstype=produktionsenhed&amp;id=1024120186&amp;openFiltertrue&amp;virksomhedsform=null&amp;virksomhedsstatus=aktive_virksomhedsstatus&amp;antal_ansatte=null&amp;type=produktionsenhed&amp;sortering=navnasc&amp;virksomhedsmarkering=null&amp;kommune=169&amp;region=null&amp;personrolle=null&amp;language=da&amp;page=9" xr:uid="{1F1A73A2-6252-4B19-B34F-A6265D2512C4}"/>
    <hyperlink ref="G439" r:id="rId220" display="https://datacvr.virk.dk/data/visenhed?enhedstype=produktionsenhed&amp;id=1025096394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6B80E5B3-0078-46CD-B6DF-F1EE71AABDF8}"/>
    <hyperlink ref="G440" r:id="rId221" display="https://datacvr.virk.dk/data/visenhed?enhedstype=produktionsenhed&amp;id=1023344471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ACDD7EEB-7F0F-47C4-BC9F-750FA02C7813}"/>
    <hyperlink ref="G441" r:id="rId222" display="https://datacvr.virk.dk/data/visenhed?enhedstype=produktionsenhed&amp;id=1024531224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4A515E34-7B2C-43FE-9E37-28C2961ECF7B}"/>
    <hyperlink ref="G447" r:id="rId223" display="https://datacvr.virk.dk/data/visenhed?enhedstype=produktionsenhed&amp;id=1014780587&amp;openFiltertrue&amp;virksomhedsform=null&amp;virksomhedsstatus=aktive_virksomhedsstatus&amp;antal_ansatte=null&amp;type=produktionsenhed&amp;sortering=navnasc&amp;virksomhedsmarkering=null&amp;kommune=169&amp;region=null&amp;personrolle=null&amp;language=da&amp;page=10" xr:uid="{EC8A1797-27AF-4821-996A-F77724A61F46}"/>
    <hyperlink ref="G454" r:id="rId224" display="https://datacvr.virk.dk/data/visenhed?enhedstype=produktionsenhed&amp;id=1009571996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8A79210C-F772-43CF-9B63-6F66C7364638}"/>
    <hyperlink ref="G455" r:id="rId225" display="https://datacvr.virk.dk/data/visenhed?enhedstype=produktionsenhed&amp;id=1002481897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AED8A49C-BE5B-4550-A3D9-799BF005665E}"/>
    <hyperlink ref="G457" r:id="rId226" display="https://datacvr.virk.dk/data/visenhed?enhedstype=produktionsenhed&amp;id=1002050564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9159D08E-0CBD-4E8F-8172-EA544CD92F97}"/>
    <hyperlink ref="G458" r:id="rId227" display="https://datacvr.virk.dk/data/visenhed?enhedstype=produktionsenhed&amp;id=1003866478&amp;openFiltertrue&amp;virksomhedsform=null&amp;virksomhedsstatus=aktive_virksomhedsstatus&amp;antal_ansatte=null&amp;type=produktionsenhed&amp;sortering=navnasc&amp;virksomhedsmarkering=null&amp;kommune=169&amp;region=null&amp;personrolle=null&amp;language=da&amp;page=11" xr:uid="{F480D5B4-E38A-4FC9-B7A2-7B883DE95EB6}"/>
    <hyperlink ref="G461" r:id="rId228" display="https://datacvr.virk.dk/data/visenhed?enhedstype=produktionsenhed&amp;id=1024574683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FD41E3BB-41D8-40E7-8223-0201F15ABC09}"/>
    <hyperlink ref="G463" r:id="rId229" display="https://datacvr.virk.dk/data/visenhed?enhedstype=produktionsenhed&amp;id=1002353371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F8BD2ABD-DB20-496E-A1A7-8F03AE4D33A8}"/>
    <hyperlink ref="G465" r:id="rId230" display="https://datacvr.virk.dk/data/visenhed?enhedstype=produktionsenhed&amp;id=1020361057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9B32C327-458E-4D10-8314-12AE426D378E}"/>
    <hyperlink ref="G466" r:id="rId231" display="https://datacvr.virk.dk/data/visenhed?enhedstype=produktionsenhed&amp;id=1023915312&amp;openFiltertrue&amp;virksomhedsform=null&amp;virksomhedsstatus=aktive_virksomhedsstatus&amp;antal_ansatte=null&amp;type=produktionsenhed&amp;sortering=navnasc&amp;virksomhedsmarkering=null&amp;kommune=169&amp;region=null&amp;personrolle=null&amp;language=da&amp;page=12" xr:uid="{789B5C36-5C79-4E7D-B7EC-9F07288E5E18}"/>
    <hyperlink ref="G469" r:id="rId232" display="https://datacvr.virk.dk/data/visenhed?enhedstype=produktionsenhed&amp;id=1000817846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8EFA315B-6CD3-49B9-B33E-8F59AAA47938}"/>
    <hyperlink ref="G470" r:id="rId233" display="https://datacvr.virk.dk/data/visenhed?enhedstype=produktionsenhed&amp;id=1021457023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51C43749-B7F0-46FD-B048-8A7D333C3BA7}"/>
    <hyperlink ref="G473" r:id="rId234" display="https://datacvr.virk.dk/data/visenhed?enhedstype=produktionsenhed&amp;id=1021637889&amp;openFiltertrue&amp;virksomhedsform=null&amp;virksomhedsstatus=aktive_virksomhedsstatus&amp;antal_ansatte=null&amp;type=produktionsenhed&amp;sortering=navnasc&amp;virksomhedsmarkering=null&amp;kommune=169&amp;region=null&amp;personrolle=null&amp;language=da&amp;page=13" xr:uid="{8AA04689-C288-4888-B9CA-75B4560A5B9F}"/>
    <hyperlink ref="G476" r:id="rId235" display="https://datacvr.virk.dk/data/visenhed?enhedstype=produktionsenhed&amp;id=1000134006&amp;openFiltertrue&amp;virksomhedsform=null&amp;virksomhedsstatus=aktive_virksomhedsstatus&amp;antal_ansatte=null&amp;type=produktionsenhed&amp;sortering=navnasc&amp;virksomhedsmarkering=null&amp;kommune=169&amp;region=null&amp;personrolle=null&amp;language=da" xr:uid="{38B55712-0D67-488E-8CBF-5AC0C112CDA1}"/>
    <hyperlink ref="G477" r:id="rId236" display="https://datacvr.virk.dk/data/visenhed?enhedstype=produktionsenhed&amp;id=1004987620&amp;openFiltertrue&amp;virksomhedsform=null&amp;virksomhedsstatus=aktive_virksomhedsstatus&amp;antal_ansatte=null&amp;type=produktionsenhed&amp;sortering=navnasc&amp;virksomhedsmarkering=null&amp;kommune=169&amp;region=null&amp;personrolle=null&amp;language=da" xr:uid="{B86473ED-1D07-476D-9AD3-A1D333918ECB}"/>
    <hyperlink ref="G484" r:id="rId237" display="https://datacvr.virk.dk/data/visenhed?enhedstype=produktionsenhed&amp;id=1017287563&amp;openFiltertrue&amp;virksomhedsform=null&amp;virksomhedsstatus=aktive_virksomhedsstatus&amp;antal_ansatte=null&amp;type=produktionsenhed&amp;sortering=navnasc&amp;virksomhedsmarkering=null&amp;kommune=169&amp;region=null&amp;personrolle=null&amp;language=da" xr:uid="{EA352244-D994-4A04-919F-8A73B34AA5E9}"/>
    <hyperlink ref="G485" r:id="rId238" display="https://datacvr.virk.dk/data/visenhed?enhedstype=produktionsenhed&amp;id=1002180280&amp;openFiltertrue&amp;virksomhedsform=null&amp;virksomhedsstatus=aktive_virksomhedsstatus&amp;antal_ansatte=null&amp;type=produktionsenhed&amp;sortering=navnasc&amp;virksomhedsmarkering=null&amp;kommune=169&amp;region=null&amp;personrolle=null&amp;language=da" xr:uid="{D5B43234-99A2-439E-9A6B-695D9DBCA4F9}"/>
    <hyperlink ref="G487" r:id="rId239" display="https://datacvr.virk.dk/data/visenhed?enhedstype=produktionsenhed&amp;id=1024886987&amp;openFiltertrue&amp;virksomhedsform=null&amp;virksomhedsstatus=aktive_virksomhedsstatus&amp;antal_ansatte=null&amp;type=produktionsenhed&amp;sortering=navnasc&amp;virksomhedsmarkering=null&amp;kommune=169&amp;region=null&amp;personrolle=null&amp;language=da" xr:uid="{671E38BD-1ED8-4AB8-B0E9-6EEC8D795A6F}"/>
    <hyperlink ref="G488" r:id="rId240" display="https://datacvr.virk.dk/data/visenhed?enhedstype=produktionsenhed&amp;id=1020897372&amp;openFiltertrue&amp;virksomhedsform=null&amp;virksomhedsstatus=aktive_virksomhedsstatus&amp;antal_ansatte=null&amp;type=produktionsenhed&amp;sortering=navnasc&amp;virksomhedsmarkering=null&amp;kommune=169&amp;region=null&amp;personrolle=null&amp;language=da" xr:uid="{4719E7D9-8CD3-4771-8E4F-C0B817CB12D0}"/>
    <hyperlink ref="G489" r:id="rId241" display="https://datacvr.virk.dk/data/visenhed?enhedstype=produktionsenhed&amp;id=1011592968&amp;openFiltertrue&amp;virksomhedsform=null&amp;virksomhedsstatus=aktive_virksomhedsstatus&amp;antal_ansatte=null&amp;type=produktionsenhed&amp;sortering=navnasc&amp;virksomhedsmarkering=null&amp;kommune=169&amp;region=null&amp;personrolle=null&amp;language=da" xr:uid="{3851211F-0C66-41FA-B73D-479497D53485}"/>
    <hyperlink ref="G492" r:id="rId242" display="https://datacvr.virk.dk/data/visenhed?enhedstype=produktionsenhed&amp;id=1013867948&amp;openFiltertrue&amp;virksomhedsform=null&amp;virksomhedsstatus=aktive_virksomhedsstatus&amp;antal_ansatte=null&amp;type=produktionsenhed&amp;sortering=navnasc&amp;virksomhedsmarkering=null&amp;kommune=169&amp;region=null&amp;personrolle=null&amp;language=da" xr:uid="{56E12BEF-5C42-4147-9D0E-07C8130BD18B}"/>
    <hyperlink ref="G493" r:id="rId243" display="https://datacvr.virk.dk/data/visenhed?enhedstype=produktionsenhed&amp;id=1023167766&amp;openFiltertrue&amp;virksomhedsform=null&amp;virksomhedsstatus=aktive_virksomhedsstatus&amp;antal_ansatte=null&amp;type=produktionsenhed&amp;sortering=navnasc&amp;virksomhedsmarkering=null&amp;kommune=169&amp;region=null&amp;personrolle=null&amp;language=da" xr:uid="{063D2CFD-2BA8-48C7-BC71-CE2332B3CF7B}"/>
    <hyperlink ref="G497" r:id="rId244" display="https://datacvr.virk.dk/data/visenhed?enhedstype=produktionsenhed&amp;id=1002248723&amp;openFiltertrue&amp;virksomhedsform=null&amp;virksomhedsstatus=aktive_virksomhedsstatus&amp;antal_ansatte=null&amp;type=produktionsenhed&amp;sortering=navnasc&amp;virksomhedsmarkering=null&amp;kommune=169&amp;region=null&amp;personrolle=null&amp;language=da" xr:uid="{39631317-8659-4CBE-BFDD-BEE3666095D2}"/>
    <hyperlink ref="G498" r:id="rId245" display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xr:uid="{1DB133E4-7CF3-4A53-9087-D1F04E809A6C}"/>
    <hyperlink ref="G500" r:id="rId246" display="https://datacvr.virk.dk/data/visenhed?enhedstype=produktionsenhed&amp;id=1023472488&amp;openFiltertrue&amp;virksomhedsform=null&amp;virksomhedsstatus=aktive_virksomhedsstatus&amp;antal_ansatte=null&amp;type=produktionsenhed&amp;sortering=navnasc&amp;virksomhedsmarkering=null&amp;kommune=169&amp;region=null&amp;personrolle=null&amp;language=da" xr:uid="{DE37AAE4-DA4F-4665-835D-715ED742B223}"/>
    <hyperlink ref="G501" r:id="rId247" display="https://datacvr.virk.dk/data/visenhed?enhedstype=produktionsenhed&amp;id=1020633308&amp;openFiltertrue&amp;virksomhedsform=null&amp;virksomhedsstatus=aktive_virksomhedsstatus&amp;antal_ansatte=null&amp;type=produktionsenhed&amp;sortering=navnasc&amp;virksomhedsmarkering=null&amp;kommune=169&amp;region=null&amp;personrolle=null&amp;language=da" xr:uid="{79EF7BA5-30A9-4E23-ADE6-850FA0C6021F}"/>
    <hyperlink ref="G502" r:id="rId248" display="https://datacvr.virk.dk/data/visenhed?enhedstype=produktionsenhed&amp;id=1022625477&amp;openFiltertrue&amp;virksomhedsform=null&amp;virksomhedsstatus=aktive_virksomhedsstatus&amp;antal_ansatte=null&amp;type=produktionsenhed&amp;sortering=navnasc&amp;virksomhedsmarkering=null&amp;kommune=169&amp;region=null&amp;personrolle=null&amp;language=da" xr:uid="{52DFC834-347A-47AD-81E2-41F800AAB540}"/>
    <hyperlink ref="G503" r:id="rId249" display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xr:uid="{0D1A09A7-1BB9-4EBF-958A-074A811B0F43}"/>
    <hyperlink ref="G509" r:id="rId250" display="https://datacvr.virk.dk/data/visenhed?enhedstype=produktionsenhed&amp;id=1013354517&amp;openFiltertrue&amp;virksomhedsform=null&amp;virksomhedsstatus=aktive_virksomhedsstatus&amp;antal_ansatte=null&amp;type=produktionsenhed&amp;sortering=navnasc&amp;virksomhedsmarkering=null&amp;kommune=169&amp;region=null&amp;personrolle=null&amp;language=da" xr:uid="{CDCED6AA-F543-4104-829D-6985E268A109}"/>
    <hyperlink ref="G511" r:id="rId251" display="https://datacvr.virk.dk/data/visenhed?enhedstype=produktionsenhed&amp;id=1021420391&amp;openFiltertrue&amp;virksomhedsform=null&amp;virksomhedsstatus=aktive_virksomhedsstatus&amp;antal_ansatte=null&amp;type=produktionsenhed&amp;sortering=navnasc&amp;virksomhedsmarkering=null&amp;kommune=169&amp;region=null&amp;personrolle=null&amp;language=da" xr:uid="{5076A30D-997F-4DF0-B72C-9E5330161AC7}"/>
    <hyperlink ref="G513" r:id="rId252" display="https://datacvr.virk.dk/data/visenhed?enhedstype=produktionsenhed&amp;id=1017713201&amp;openFiltertrue&amp;virksomhedsform=null&amp;virksomhedsstatus=aktive_virksomhedsstatus&amp;antal_ansatte=null&amp;type=produktionsenhed&amp;sortering=navnasc&amp;virksomhedsmarkering=null&amp;kommune=169&amp;region=null&amp;personrolle=null&amp;language=da" xr:uid="{0F6BD2DF-122F-4C2A-94C4-323718B1B971}"/>
    <hyperlink ref="G514" r:id="rId253" display="https://datacvr.virk.dk/data/visenhed?enhedstype=produktionsenhed&amp;id=1008484488&amp;openFiltertrue&amp;virksomhedsform=null&amp;virksomhedsstatus=aktive_virksomhedsstatus&amp;antal_ansatte=null&amp;type=produktionsenhed&amp;sortering=navnasc&amp;virksomhedsmarkering=null&amp;kommune=169&amp;region=null&amp;personrolle=null&amp;language=da" xr:uid="{D7495EF1-2A3C-430F-906A-641CF55EA91F}"/>
    <hyperlink ref="G516" r:id="rId254" display="https://datacvr.virk.dk/data/visenhed?enhedstype=produktionsenhed&amp;id=1018680005&amp;openFiltertrue&amp;virksomhedsform=null&amp;virksomhedsstatus=aktive_virksomhedsstatus&amp;antal_ansatte=null&amp;type=produktionsenhed&amp;sortering=navnasc&amp;virksomhedsmarkering=null&amp;kommune=169&amp;region=null&amp;personrolle=null&amp;language=da" xr:uid="{04A7D9A5-6D54-4D80-9C34-B75E263D928F}"/>
    <hyperlink ref="G517" r:id="rId255" display="https://datacvr.virk.dk/data/visenhed?enhedstype=produktionsenhed&amp;id=1000908924&amp;openFiltertrue&amp;virksomhedsform=null&amp;virksomhedsstatus=aktive_virksomhedsstatus&amp;antal_ansatte=null&amp;type=produktionsenhed&amp;sortering=navnasc&amp;virksomhedsmarkering=null&amp;kommune=169&amp;region=null&amp;personrolle=null&amp;language=da" xr:uid="{1E8D4A85-AFF0-463A-905A-5FC3893AEE47}"/>
    <hyperlink ref="G521" r:id="rId256" display="https://datacvr.virk.dk/data/visenhed?enhedstype=produktionsenhed&amp;id=1010872053&amp;openFiltertrue&amp;virksomhedsform=null&amp;virksomhedsstatus=aktive_virksomhedsstatus&amp;antal_ansatte=null&amp;type=produktionsenhed&amp;sortering=navnasc&amp;virksomhedsmarkering=null&amp;kommune=169&amp;region=null&amp;personrolle=null&amp;language=da" xr:uid="{3EDE1C77-AB38-456A-9260-28119ABC121B}"/>
    <hyperlink ref="G523" r:id="rId257" display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xr:uid="{FF740D09-39F6-41EF-BC4A-C2424576761C}"/>
    <hyperlink ref="G527" r:id="rId258" display="https://datacvr.virk.dk/data/visenhed?enhedstype=produktionsenhed&amp;id=1002940073&amp;openFiltertrue&amp;virksomhedsform=null&amp;virksomhedsstatus=aktive_virksomhedsstatus&amp;antal_ansatte=null&amp;type=produktionsenhed&amp;sortering=navnasc&amp;virksomhedsmarkering=null&amp;kommune=169&amp;region=null&amp;personrolle=null&amp;language=da" xr:uid="{DD7125A8-3592-4221-ACBE-3D57D3178AC5}"/>
    <hyperlink ref="G529" r:id="rId259" display="https://datacvr.virk.dk/data/visenhed?enhedstype=produktionsenhed&amp;id=1023225006&amp;openFiltertrue&amp;virksomhedsform=null&amp;virksomhedsstatus=aktive_virksomhedsstatus&amp;antal_ansatte=null&amp;type=produktionsenhed&amp;sortering=navnasc&amp;virksomhedsmarkering=null&amp;kommune=169&amp;region=null&amp;personrolle=null&amp;language=da" xr:uid="{30D8F376-36DF-4523-9A34-7D89628BB34C}"/>
    <hyperlink ref="G530" r:id="rId260" display="https://datacvr.virk.dk/data/visenhed?enhedstype=produktionsenhed&amp;id=1023404512&amp;openFiltertrue&amp;virksomhedsform=null&amp;virksomhedsstatus=aktive_virksomhedsstatus&amp;antal_ansatte=null&amp;type=produktionsenhed&amp;sortering=navnasc&amp;virksomhedsmarkering=null&amp;kommune=169&amp;region=null&amp;personrolle=null&amp;language=da" xr:uid="{8D28CF19-0C6E-4073-BB10-2F4FC8A27A72}"/>
    <hyperlink ref="G532" r:id="rId261" display="https://datacvr.virk.dk/data/visenhed?enhedstype=produktionsenhed&amp;id=1007768954&amp;openFiltertrue&amp;virksomhedsform=null&amp;virksomhedsstatus=aktive_virksomhedsstatus&amp;antal_ansatte=null&amp;type=produktionsenhed&amp;sortering=navnasc&amp;virksomhedsmarkering=null&amp;kommune=169&amp;region=null&amp;personrolle=null&amp;language=da" xr:uid="{9DE4938A-3F62-465D-92FC-4F59648878FD}"/>
    <hyperlink ref="G534" r:id="rId262" display="https://datacvr.virk.dk/data/visenhed?enhedstype=produktionsenhed&amp;id=1025884295&amp;openFiltertrue&amp;virksomhedsform=null&amp;virksomhedsstatus=aktive_virksomhedsstatus&amp;antal_ansatte=null&amp;type=produktionsenhed&amp;sortering=navnasc&amp;virksomhedsmarkering=null&amp;kommune=169&amp;region=null&amp;personrolle=null&amp;language=da" xr:uid="{75727FCB-9E63-4E13-AD6A-E2CEA257D300}"/>
    <hyperlink ref="G535" r:id="rId263" display="https://datacvr.virk.dk/data/visenhed?enhedstype=produktionsenhed&amp;id=1002210626&amp;openFiltertrue&amp;virksomhedsform=null&amp;virksomhedsstatus=aktive_virksomhedsstatus&amp;antal_ansatte=null&amp;type=produktionsenhed&amp;sortering=navnasc&amp;virksomhedsmarkering=null&amp;kommune=169&amp;region=null&amp;personrolle=null&amp;language=da" xr:uid="{F0BDBE9E-7027-4F96-A3F1-E0B5EB3B7B5F}"/>
    <hyperlink ref="G541" r:id="rId264" display="https://datacvr.virk.dk/data/visenhed?enhedstype=produktionsenhed&amp;id=1018580361&amp;openFiltertrue&amp;virksomhedsform=null&amp;virksomhedsstatus=aktive_virksomhedsstatus&amp;antal_ansatte=null&amp;type=produktionsenhed&amp;sortering=navnasc&amp;virksomhedsmarkering=null&amp;kommune=169&amp;region=null&amp;personrolle=null&amp;language=da" xr:uid="{B77F2874-3C14-4B4B-9A3A-97F4C8A6773A}"/>
    <hyperlink ref="G542" r:id="rId265" display="https://datacvr.virk.dk/data/visenhed?enhedstype=produktionsenhed&amp;id=1016095091&amp;openFiltertrue&amp;virksomhedsform=null&amp;virksomhedsstatus=aktive_virksomhedsstatus&amp;antal_ansatte=null&amp;type=produktionsenhed&amp;sortering=navnasc&amp;virksomhedsmarkering=null&amp;kommune=169&amp;region=null&amp;personrolle=null&amp;language=da" xr:uid="{64E73526-636D-4C10-A0D8-5148947D7396}"/>
    <hyperlink ref="G549" r:id="rId266" display="https://datacvr.virk.dk/data/visenhed?enhedstype=produktionsenhed&amp;id=1017666246&amp;openFiltertrue&amp;virksomhedsform=null&amp;virksomhedsstatus=normal,aktiv&amp;antal_ansatte=null&amp;type=produktionsenhed&amp;sortering=navnasc&amp;virksomhedsmarkering=null&amp;kommune=169&amp;region=null&amp;personrolle=null&amp;language=da" xr:uid="{410CE68F-6553-4DC6-8265-4EC25366149F}"/>
    <hyperlink ref="G550" r:id="rId267" display="https://datacvr.virk.dk/data/visenhed?enhedstype=produktionsenhed&amp;id=1018092782&amp;openFiltertrue&amp;virksomhedsform=null&amp;virksomhedsstatus=normal,aktiv&amp;antal_ansatte=null&amp;type=produktionsenhed&amp;sortering=navnasc&amp;virksomhedsmarkering=null&amp;kommune=169&amp;region=null&amp;personrolle=null&amp;language=da" xr:uid="{BA0DBC45-32DF-4FC7-83F2-B0FAE3B4368F}"/>
    <hyperlink ref="G551" r:id="rId268" display="https://datacvr.virk.dk/data/visenhed?enhedstype=produktionsenhed&amp;id=1011314704&amp;openFiltertrue&amp;virksomhedsform=null&amp;virksomhedsstatus=normal,aktiv&amp;antal_ansatte=null&amp;type=produktionsenhed&amp;sortering=navnasc&amp;virksomhedsmarkering=null&amp;kommune=169&amp;region=null&amp;personrolle=null&amp;language=da" xr:uid="{865D6251-962F-4D2F-9DDE-AA50A8359190}"/>
    <hyperlink ref="G566" r:id="rId269" display="https://datacvr.virk.dk/data/visenhed?enhedstype=produktionsenhed&amp;id=1010957407&amp;openFiltertrue&amp;virksomhedsform=null&amp;virksomhedsstatus=normal,aktiv&amp;antal_ansatte=null&amp;type=produktionsenhed&amp;sortering=navnasc&amp;virksomhedsmarkering=null&amp;kommune=169&amp;region=null&amp;personrolle=null&amp;language=da&amp;page=2" xr:uid="{76636173-4A75-47C5-8294-575D53985C11}"/>
    <hyperlink ref="G567" r:id="rId270" display="https://datacvr.virk.dk/data/visenhed?enhedstype=produktionsenhed&amp;id=1005185672&amp;openFiltertrue&amp;virksomhedsform=null&amp;virksomhedsstatus=normal,aktiv&amp;antal_ansatte=null&amp;type=produktionsenhed&amp;sortering=navnasc&amp;virksomhedsmarkering=null&amp;kommune=169&amp;region=null&amp;personrolle=null&amp;language=da&amp;page=2" xr:uid="{71CACA5E-876B-4509-BD36-DC2BE387FA6C}"/>
    <hyperlink ref="G568" r:id="rId271" display="https://datacvr.virk.dk/data/visenhed?enhedstype=produktionsenhed&amp;id=1018163000&amp;openFiltertrue&amp;virksomhedsform=null&amp;virksomhedsstatus=normal,aktiv&amp;antal_ansatte=null&amp;type=produktionsenhed&amp;sortering=navnasc&amp;virksomhedsmarkering=null&amp;kommune=169&amp;region=null&amp;personrolle=null&amp;language=da&amp;page=2" xr:uid="{7BADF3A8-9A6C-4CEC-92BF-9D6FFE23C61A}"/>
    <hyperlink ref="G573" r:id="rId272" display="https://datacvr.virk.dk/data/visenhed?enhedstype=produktionsenhed&amp;id=1008538723&amp;openFiltertrue&amp;virksomhedsform=null&amp;virksomhedsstatus=normal,aktiv&amp;antal_ansatte=null&amp;type=produktionsenhed&amp;sortering=navnasc&amp;virksomhedsmarkering=null&amp;kommune=169&amp;region=null&amp;personrolle=null&amp;language=da&amp;page=2" xr:uid="{D8AF092F-CA1E-4BBF-83B7-6E9F261CBC8D}"/>
    <hyperlink ref="G575" r:id="rId273" display="https://datacvr.virk.dk/data/visenhed?enhedstype=produktionsenhed&amp;id=1016600799&amp;openFiltertrue&amp;virksomhedsform=null&amp;virksomhedsstatus=normal,aktiv&amp;antal_ansatte=null&amp;type=produktionsenhed&amp;sortering=navnasc&amp;virksomhedsmarkering=null&amp;kommune=169&amp;region=null&amp;personrolle=null&amp;language=da&amp;page=2" xr:uid="{65AE4BDA-F4EA-4F97-8CFB-6964FBE8951A}"/>
    <hyperlink ref="G576" r:id="rId274" display="https://datacvr.virk.dk/data/visenhed?enhedstype=produktionsenhed&amp;id=1023582259&amp;openFiltertrue&amp;virksomhedsform=null&amp;virksomhedsstatus=normal,aktiv&amp;antal_ansatte=null&amp;type=produktionsenhed&amp;sortering=navnasc&amp;virksomhedsmarkering=null&amp;kommune=169&amp;region=null&amp;personrolle=null&amp;language=da&amp;page=3" xr:uid="{15074ECE-0924-4294-AAE4-0889EDDC4109}"/>
    <hyperlink ref="G580" r:id="rId275" display="https://datacvr.virk.dk/data/visenhed?enhedstype=produktionsenhed&amp;id=1014514003&amp;openFiltertrue&amp;virksomhedsform=null&amp;virksomhedsstatus=normal,aktiv&amp;antal_ansatte=null&amp;type=produktionsenhed&amp;sortering=navnasc&amp;virksomhedsmarkering=null&amp;kommune=169&amp;region=null&amp;personrolle=null&amp;language=da&amp;page=3" xr:uid="{A588D404-1CD7-417C-A5E3-9AB798BCD4AD}"/>
    <hyperlink ref="G581" r:id="rId276" display="https://datacvr.virk.dk/data/visenhed?enhedstype=produktionsenhed&amp;id=1022364363&amp;openFiltertrue&amp;virksomhedsform=null&amp;virksomhedsstatus=normal,aktiv&amp;antal_ansatte=null&amp;type=produktionsenhed&amp;sortering=navnasc&amp;virksomhedsmarkering=null&amp;kommune=169&amp;region=null&amp;personrolle=null&amp;language=da&amp;page=3" xr:uid="{41F4CAAD-72B0-4E2F-A483-805CDEC17DB9}"/>
    <hyperlink ref="G582" r:id="rId277" display="https://datacvr.virk.dk/data/visenhed?enhedstype=produktionsenhed&amp;id=1017713600&amp;openFiltertrue&amp;virksomhedsform=null&amp;virksomhedsstatus=normal,aktiv&amp;antal_ansatte=null&amp;type=produktionsenhed&amp;sortering=navnasc&amp;virksomhedsmarkering=null&amp;kommune=169&amp;region=null&amp;personrolle=null&amp;language=da&amp;page=3" xr:uid="{DA490EFF-1D84-4B8B-81C1-4BE1CAF0E217}"/>
    <hyperlink ref="G585" r:id="rId278" display="https://datacvr.virk.dk/data/visenhed?enhedstype=produktionsenhed&amp;id=1002691008&amp;openFiltertrue&amp;virksomhedsform=null&amp;virksomhedsstatus=normal,aktiv&amp;antal_ansatte=null&amp;type=produktionsenhed&amp;sortering=navnasc&amp;virksomhedsmarkering=null&amp;kommune=169&amp;region=null&amp;personrolle=null&amp;language=da&amp;page=3" xr:uid="{F30D4BFC-3B66-4BC4-AB43-5638822EA764}"/>
    <hyperlink ref="G586" r:id="rId279" display="https://datacvr.virk.dk/data/visenhed?enhedstype=produktionsenhed&amp;id=1022898163&amp;openFiltertrue&amp;virksomhedsform=null&amp;virksomhedsstatus=normal,aktiv&amp;antal_ansatte=null&amp;type=produktionsenhed&amp;sortering=navnasc&amp;virksomhedsmarkering=null&amp;kommune=169&amp;region=null&amp;personrolle=null&amp;language=da&amp;page=4" xr:uid="{B00BB763-C438-48A7-BCDC-BF83A218B1DF}"/>
    <hyperlink ref="G591" r:id="rId280" display="https://datacvr.virk.dk/data/visenhed?enhedstype=produktionsenhed&amp;id=1018262580&amp;openFiltertrue&amp;virksomhedsform=null&amp;virksomhedsstatus=normal,aktiv&amp;antal_ansatte=null&amp;type=produktionsenhed&amp;sortering=navnasc&amp;virksomhedsmarkering=null&amp;kommune=169&amp;region=null&amp;personrolle=null&amp;language=da&amp;page=4" xr:uid="{DFE20CF8-EB2C-485B-9500-55D89F467E69}"/>
    <hyperlink ref="G593" r:id="rId281" display="https://datacvr.virk.dk/data/visenhed?enhedstype=produktionsenhed&amp;id=1023696246&amp;openFiltertrue&amp;virksomhedsform=null&amp;virksomhedsstatus=normal,aktiv&amp;antal_ansatte=null&amp;type=produktionsenhed&amp;sortering=navnasc&amp;virksomhedsmarkering=null&amp;kommune=169&amp;region=null&amp;personrolle=null&amp;language=da&amp;page=4" xr:uid="{6647CBF2-4FE7-4E2E-B625-1D7B5A991695}"/>
    <hyperlink ref="G595" r:id="rId282" display="https://datacvr.virk.dk/data/visenhed?enhedstype=produktionsenhed&amp;id=1022262676&amp;openFiltertrue&amp;virksomhedsform=null&amp;virksomhedsstatus=normal,aktiv&amp;antal_ansatte=null&amp;type=produktionsenhed&amp;sortering=navnasc&amp;virksomhedsmarkering=null&amp;kommune=169&amp;region=null&amp;personrolle=null&amp;language=da&amp;page=4" xr:uid="{672E3AEE-B42D-47B2-A66D-6F0048798DE6}"/>
    <hyperlink ref="G597" r:id="rId283" display="https://datacvr.virk.dk/data/visenhed?enhedstype=produktionsenhed&amp;id=1018101757&amp;openFiltertrue&amp;virksomhedsform=null&amp;virksomhedsstatus=normal,aktiv&amp;antal_ansatte=null&amp;type=produktionsenhed&amp;sortering=navnasc&amp;virksomhedsmarkering=null&amp;kommune=169&amp;region=null&amp;personrolle=null&amp;language=da&amp;page=5" xr:uid="{DA4ADCEA-4D94-4E76-99C5-1662E116CB4F}"/>
    <hyperlink ref="G600" r:id="rId284" display="https://datacvr.virk.dk/data/visenhed?enhedstype=produktionsenhed&amp;id=1022149187&amp;openFiltertrue&amp;virksomhedsform=null&amp;virksomhedsstatus=normal,aktiv&amp;antal_ansatte=null&amp;type=produktionsenhed&amp;sortering=navnasc&amp;virksomhedsmarkering=null&amp;kommune=169&amp;region=null&amp;personrolle=null&amp;language=da&amp;page=5" xr:uid="{1D576FFC-BAF2-4377-BC45-8C9937B02882}"/>
    <hyperlink ref="G602" r:id="rId285" display="https://datacvr.virk.dk/data/visenhed?enhedstype=produktionsenhed&amp;id=1026242742&amp;openFiltertrue&amp;virksomhedsform=null&amp;virksomhedsstatus=normal,aktiv&amp;antal_ansatte=null&amp;type=produktionsenhed&amp;sortering=navnasc&amp;virksomhedsmarkering=null&amp;kommune=169&amp;region=null&amp;personrolle=null&amp;language=da&amp;page=5" xr:uid="{7E951152-6AA9-41AF-950C-21081FEEA850}"/>
    <hyperlink ref="G603" r:id="rId286" display="https://datacvr.virk.dk/data/visenhed?enhedstype=produktionsenhed&amp;id=1023689193&amp;openFiltertrue&amp;virksomhedsform=null&amp;virksomhedsstatus=normal,aktiv&amp;antal_ansatte=null&amp;type=produktionsenhed&amp;sortering=navnasc&amp;virksomhedsmarkering=null&amp;kommune=169&amp;region=null&amp;personrolle=null&amp;language=da&amp;page=5" xr:uid="{0FEC52C0-45E9-4763-8B05-29A94EB4A852}"/>
    <hyperlink ref="G604" r:id="rId287" display="https://datacvr.virk.dk/data/visenhed?enhedstype=produktionsenhed&amp;id=1023635905&amp;openFiltertrue&amp;virksomhedsform=null&amp;virksomhedsstatus=normal,aktiv&amp;antal_ansatte=null&amp;type=produktionsenhed&amp;sortering=navnasc&amp;virksomhedsmarkering=null&amp;kommune=169&amp;region=null&amp;personrolle=null&amp;language=da&amp;page=5" xr:uid="{A3681ECD-EDEA-4F0D-9602-6B96EE7F3AAD}"/>
    <hyperlink ref="G606" r:id="rId288" display="https://datacvr.virk.dk/data/visenhed?enhedstype=produktionsenhed&amp;id=1004457942&amp;openFiltertrue&amp;virksomhedsform=null&amp;virksomhedsstatus=normal,aktiv&amp;antal_ansatte=null&amp;type=produktionsenhed&amp;sortering=navnasc&amp;virksomhedsmarkering=null&amp;kommune=169&amp;region=null&amp;personrolle=null&amp;language=da" xr:uid="{109A7819-45E9-4217-B1F0-EFF0BBF26A63}"/>
    <hyperlink ref="G607" r:id="rId289" display="https://datacvr.virk.dk/data/visenhed?enhedstype=produktionsenhed&amp;id=1001026437&amp;openFiltertrue&amp;virksomhedsform=null&amp;virksomhedsstatus=normal,aktiv&amp;antal_ansatte=null&amp;type=produktionsenhed&amp;sortering=navnasc&amp;virksomhedsmarkering=null&amp;kommune=169&amp;region=null&amp;personrolle=null&amp;language=da" xr:uid="{916FFE28-4C06-4E47-9567-7FC563CB630A}"/>
    <hyperlink ref="G608" r:id="rId290" display="https://datacvr.virk.dk/data/visenhed?enhedstype=produktionsenhed&amp;id=1012442668&amp;openFiltertrue&amp;virksomhedsform=null&amp;virksomhedsstatus=normal,aktiv&amp;antal_ansatte=null&amp;type=produktionsenhed&amp;sortering=navnasc&amp;virksomhedsmarkering=null&amp;kommune=169&amp;region=null&amp;personrolle=null&amp;language=da" xr:uid="{7076800D-786F-405D-8AB8-6EA55D530DAE}"/>
    <hyperlink ref="G609" r:id="rId291" display="https://datacvr.virk.dk/data/visenhed?enhedstype=produktionsenhed&amp;id=1022360643&amp;openFiltertrue&amp;virksomhedsform=null&amp;virksomhedsstatus=normal,aktiv&amp;antal_ansatte=null&amp;type=produktionsenhed&amp;sortering=navnasc&amp;virksomhedsmarkering=null&amp;kommune=169&amp;region=null&amp;personrolle=null&amp;language=da" xr:uid="{8290F559-CF48-450F-93FA-CAD814E3F8B2}"/>
    <hyperlink ref="G611" r:id="rId292" display="https://datacvr.virk.dk/data/visenhed?enhedstype=produktionsenhed&amp;id=1013894309&amp;openFiltertrue&amp;virksomhedsform=null&amp;virksomhedsstatus=normal,aktiv&amp;antal_ansatte=null&amp;type=produktionsenhed&amp;sortering=navnasc&amp;virksomhedsmarkering=null&amp;kommune=169&amp;region=null&amp;personrolle=null&amp;language=da" xr:uid="{A399D8AA-A5C6-491D-839A-6C8940DDFE5E}"/>
    <hyperlink ref="C615" r:id="rId293" display="https://datacvr.virk.dk/data/visenhed?enhedstype=produktionsenhed&amp;id=1000141293&amp;openFiltertrue&amp;virksomhedsform=null&amp;virksomhedsstatus=aktive_virksomhedsstatus&amp;antal_ansatte=null&amp;type=produktionsenhed&amp;sortering=default&amp;virksomhedsmarkering=null&amp;kommune=169&amp;region=null&amp;personrolle=null&amp;language=da" xr:uid="{1CC262EA-281B-4421-869F-F664CCC891A3}"/>
    <hyperlink ref="G619" r:id="rId294" display="https://datacvr.virk.dk/data/visenhed?enhedstype=produktionsenhed&amp;id=1002816987&amp;openFiltertrue&amp;virksomhedsform=null&amp;virksomhedsstatus=aktive_virksomhedsstatus&amp;antal_ansatte=null&amp;type=produktionsenhed&amp;sortering=default&amp;virksomhedsmarkering=null&amp;kommune=169&amp;region=null&amp;personrolle=null&amp;language=da" xr:uid="{65606CB3-3F86-4BDB-BE9F-24EF191B6851}"/>
    <hyperlink ref="G620" r:id="rId295" display="https://datacvr.virk.dk/data/visenhed?enhedstype=produktionsenhed&amp;id=1016407220&amp;openFiltertrue&amp;virksomhedsform=null&amp;virksomhedsstatus=aktive_virksomhedsstatus&amp;antal_ansatte=null&amp;type=produktionsenhed&amp;sortering=default&amp;virksomhedsmarkering=null&amp;kommune=169&amp;region=null&amp;personrolle=null&amp;language=da" xr:uid="{459EFFC5-B9B8-4105-A7A9-979B18E52465}"/>
    <hyperlink ref="G621" r:id="rId296" display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xr:uid="{5B922854-8FBE-4F2B-8C78-28FEA516C4B6}"/>
    <hyperlink ref="G623" r:id="rId297" display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xr:uid="{B9EC761C-E3AF-47E9-80F0-5E44C0A61A85}"/>
    <hyperlink ref="G624" r:id="rId298" display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xr:uid="{32E5DCB1-7B55-432E-8DB9-2AEA747736E7}"/>
    <hyperlink ref="G630" r:id="rId299" display="https://datacvr.virk.dk/data/visenhed?enhedstype=produktionsenhed&amp;id=1021306548&amp;openFiltertrue&amp;virksomhedsform=null&amp;virksomhedsstatus=aktive_virksomhedsstatus&amp;antal_ansatte=null&amp;type=produktionsenhed&amp;sortering=navnasc&amp;virksomhedsmarkering=null&amp;kommune=169&amp;region=null&amp;personrolle=null&amp;language=da" xr:uid="{CD6927CD-0D0E-46D6-8AEA-C577D3B627F0}"/>
    <hyperlink ref="G633" r:id="rId300" display="https://datacvr.virk.dk/data/visenhed?enhedstype=produktionsenhed&amp;id=1004181685&amp;openFiltertrue&amp;virksomhedsform=null&amp;virksomhedsstatus=aktive_virksomhedsstatus&amp;antal_ansatte=null&amp;type=produktionsenhed&amp;sortering=navnasc&amp;virksomhedsmarkering=null&amp;kommune=169&amp;region=null&amp;personrolle=null&amp;language=da" xr:uid="{B164A340-521F-457F-B480-18403ADD0338}"/>
    <hyperlink ref="G639" r:id="rId301" display="https://datacvr.virk.dk/data/visenhed?enhedstype=produktionsenhed&amp;id=1000157223&amp;openFiltertrue&amp;virksomhedsform=null&amp;virksomhedsstatus=aktive_virksomhedsstatus&amp;antal_ansatte=null&amp;type=produktionsenhed&amp;sortering=default&amp;virksomhedsmarkering=null&amp;kommune=169&amp;region=null&amp;personrolle=null&amp;language=da" xr:uid="{73C3B064-E394-4FB5-8D15-84CDB7AEA800}"/>
    <hyperlink ref="G640" r:id="rId302" display="https://datacvr.virk.dk/data/visenhed?enhedstype=produktionsenhed&amp;id=1001877720&amp;openFiltertrue&amp;virksomhedsform=null&amp;virksomhedsstatus=aktive_virksomhedsstatus&amp;antal_ansatte=null&amp;type=produktionsenhed&amp;sortering=default&amp;virksomhedsmarkering=null&amp;kommune=169&amp;region=null&amp;personrolle=null&amp;language=da" xr:uid="{5015C78B-85EC-4DCF-8583-CC7CD743C128}"/>
    <hyperlink ref="G643" r:id="rId303" display="https://datacvr.virk.dk/data/visenhed?enhedstype=produktionsenhed&amp;id=1018530968&amp;openFiltertrue&amp;virksomhedsform=null&amp;virksomhedsstatus=aktive_virksomhedsstatus&amp;antal_ansatte=null&amp;type=produktionsenhed&amp;sortering=navnasc&amp;virksomhedsmarkering=null&amp;kommune=169&amp;region=null&amp;personrolle=null&amp;language=da" xr:uid="{AFD1EC8E-8653-405C-BE88-358DA439D132}"/>
    <hyperlink ref="G644" r:id="rId304" display="https://datacvr.virk.dk/data/visenhed?enhedstype=produktionsenhed&amp;id=1002180577&amp;openFiltertrue&amp;virksomhedsform=null&amp;virksomhedsstatus=aktive_virksomhedsstatus&amp;antal_ansatte=null&amp;type=produktionsenhed&amp;sortering=navnasc&amp;virksomhedsmarkering=null&amp;kommune=169&amp;region=null&amp;personrolle=null&amp;language=da" xr:uid="{EC4207B6-2049-4F20-B1EE-4BA73B97C7FF}"/>
    <hyperlink ref="G645" r:id="rId305" display="https://datacvr.virk.dk/data/visenhed?enhedstype=produktionsenhed&amp;id=1006457781&amp;openFiltertrue&amp;virksomhedsform=null&amp;virksomhedsstatus=aktive_virksomhedsstatus&amp;antal_ansatte=null&amp;type=produktionsenhed&amp;sortering=navnasc&amp;virksomhedsmarkering=null&amp;kommune=169&amp;region=null&amp;personrolle=null&amp;language=da" xr:uid="{38CF50EF-3176-4501-84EB-172634FE2E01}"/>
    <hyperlink ref="G647" r:id="rId306" display="https://datacvr.virk.dk/data/visenhed?enhedstype=produktionsenhed&amp;id=1017555088&amp;openFiltertrue&amp;virksomhedsform=null&amp;virksomhedsstatus=aktive_virksomhedsstatus&amp;antal_ansatte=null&amp;type=produktionsenhed&amp;sortering=navnasc&amp;virksomhedsmarkering=null&amp;kommune=169&amp;region=null&amp;personrolle=null&amp;language=da" xr:uid="{5F111AC0-CC15-4961-AB0A-539BB8A3FD2B}"/>
    <hyperlink ref="G646" r:id="rId307" display="https://datacvr.virk.dk/data/visenhed?enhedstype=produktionsenhed&amp;id=1004081081&amp;openFiltertrue&amp;virksomhedsform=null&amp;virksomhedsstatus=aktive_virksomhedsstatus&amp;antal_ansatte=null&amp;type=produktionsenhed&amp;sortering=navnasc&amp;virksomhedsmarkering=null&amp;kommune=169&amp;region=null&amp;personrolle=null&amp;language=da" xr:uid="{808775DC-441A-444E-A4CD-257F648327AB}"/>
    <hyperlink ref="G648" r:id="rId308" display="https://datacvr.virk.dk/data/visenhed?enhedstype=produktionsenhed&amp;id=1009321507&amp;openFiltertrue&amp;virksomhedsform=null&amp;virksomhedsstatus=aktive_virksomhedsstatus&amp;antal_ansatte=null&amp;type=produktionsenhed&amp;sortering=navnasc&amp;virksomhedsmarkering=null&amp;kommune=169&amp;region=null&amp;personrolle=null&amp;language=da" xr:uid="{F02CEB56-4A7E-4D65-83B5-AAFA8B9B064C}"/>
    <hyperlink ref="G651" r:id="rId309" display="https://datacvr.virk.dk/data/visenhed?enhedstype=produktionsenhed&amp;id=1013366825&amp;openFiltertrue&amp;virksomhedsform=null&amp;virksomhedsstatus=aktive_virksomhedsstatus&amp;antal_ansatte=null&amp;type=produktionsenhed&amp;sortering=navnasc&amp;virksomhedsmarkering=null&amp;kommune=169&amp;region=null&amp;personrolle=null&amp;language=da" xr:uid="{5729FF80-DB8A-4413-B485-61B658899553}"/>
    <hyperlink ref="G652" r:id="rId310" display="https://datacvr.virk.dk/data/visenhed?enhedstype=produktionsenhed&amp;id=1016510994&amp;openFiltertrue&amp;virksomhedsform=null&amp;virksomhedsstatus=aktive_virksomhedsstatus&amp;antal_ansatte=null&amp;type=produktionsenhed&amp;sortering=navnasc&amp;virksomhedsmarkering=null&amp;kommune=169&amp;region=null&amp;personrolle=null&amp;language=da" xr:uid="{4408FC65-94BE-477A-8C79-BC5FE2508D7D}"/>
    <hyperlink ref="G656" r:id="rId311" display="https://datacvr.virk.dk/data/visenhed?enhedstype=produktionsenhed&amp;id=1013285272&amp;openFiltertrue&amp;virksomhedsform=null&amp;virksomhedsstatus=aktive_virksomhedsstatus&amp;antal_ansatte=null&amp;type=Alle&amp;sortering=default&amp;virksomhedsmarkering=null&amp;kommune=169&amp;region=null&amp;personrolle=null&amp;language=da" xr:uid="{04442EB3-625E-47F7-B2FB-9FCD5803FDCC}"/>
    <hyperlink ref="G660" r:id="rId312" display="https://datacvr.virk.dk/data/visenhed?enhedstype=produktionsenhed&amp;id=1024127792&amp;openFiltertrue&amp;virksomhedsform=null&amp;virksomhedsstatus=aktive_virksomhedsstatus&amp;antal_ansatte=null&amp;type=produktionsenhed&amp;sortering=navnasc&amp;virksomhedsmarkering=null&amp;kommune=169&amp;region=null&amp;personrolle=null&amp;language=da" xr:uid="{D5C005BA-E534-4C1A-8DAC-D8C219005511}"/>
    <hyperlink ref="G663" r:id="rId313" display="https://datacvr.virk.dk/data/visenhed?enhedstype=produktionsenhed&amp;id=1014277575&amp;openFiltertrue&amp;virksomhedsform=null&amp;virksomhedsstatus=aktive_virksomhedsstatus&amp;antal_ansatte=null&amp;type=produktionsenhed&amp;sortering=navnasc&amp;virksomhedsmarkering=null&amp;kommune=169&amp;region=null&amp;personrolle=null&amp;language=da" xr:uid="{3FBC54CE-513F-47A9-8CCB-CB2E67A525C3}"/>
    <hyperlink ref="G665" r:id="rId314" display="https://datacvr.virk.dk/data/visenhed?enhedstype=produktionsenhed&amp;id=1010735870&amp;openFiltertrue&amp;virksomhedsform=null&amp;virksomhedsstatus=aktive_virksomhedsstatus&amp;antal_ansatte=null&amp;type=produktionsenhed&amp;sortering=navnasc&amp;virksomhedsmarkering=null&amp;kommune=169&amp;region=null&amp;personrolle=null&amp;language=da" xr:uid="{B809B652-8C63-41EE-829C-FFC167656D97}"/>
    <hyperlink ref="G669" r:id="rId315" display="https://datacvr.virk.dk/data/visenhed?enhedstype=produktionsenhed&amp;id=1021575247&amp;openFiltertrue&amp;virksomhedsform=null&amp;virksomhedsstatus=aktive_virksomhedsstatus&amp;antal_ansatte=null&amp;type=produktionsenhed&amp;sortering=navnasc&amp;virksomhedsmarkering=null&amp;kommune=169&amp;region=null&amp;personrolle=null&amp;language=da" xr:uid="{CC6339C6-500D-44F9-B9BD-70FA7A1082DE}"/>
    <hyperlink ref="G672" r:id="rId316" display="https://datacvr.virk.dk/data/visenhed?enhedstype=produktionsenhed&amp;id=1021850124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76BFB5D-545B-48C6-A729-D83DAC0349E8}"/>
    <hyperlink ref="G673" r:id="rId317" display="https://datacvr.virk.dk/data/visenhed?enhedstype=produktionsenhed&amp;id=1024134195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AF5663A2-1E4E-49CC-810A-AC3AE340AC74}"/>
    <hyperlink ref="G674" r:id="rId318" display="https://datacvr.virk.dk/data/visenhed?enhedstype=produktionsenhed&amp;id=101068573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BBA7A20-9FEC-4F2A-A3F0-704099BF66CA}"/>
    <hyperlink ref="G676" r:id="rId319" display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134EB7E5-52FF-4EE9-BE52-568CA0EED040}"/>
    <hyperlink ref="G677" r:id="rId320" display="https://datacvr.virk.dk/data/visenhed?enhedstype=produktionsenhed&amp;id=101789238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501A456B-F3FB-4DF1-A418-E03AE7977AA3}"/>
    <hyperlink ref="G680" r:id="rId321" display="https://datacvr.virk.dk/data/visenhed?enhedstype=produktionsenhed&amp;id=101587322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EFF6CACB-5F7A-4FB2-8022-C793B6E5B4E9}"/>
    <hyperlink ref="G681" r:id="rId322" display="https://datacvr.virk.dk/data/visenhed?enhedstype=produktionsenhed&amp;id=102580706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FDE566B7-BA19-4BD3-B4FB-378E2905B5DD}"/>
    <hyperlink ref="G682" r:id="rId323" display="https://datacvr.virk.dk/data/visenhed?enhedstype=produktionsenhed&amp;id=1023835491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8FB3210E-D0A0-4406-B3D1-F72412DF58BD}"/>
    <hyperlink ref="G683" r:id="rId324" display="https://datacvr.virk.dk/data/visenhed?enhedstype=produktionsenhed&amp;id=101302061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0FA423C2-3B0C-4979-996E-365A9656B104}"/>
    <hyperlink ref="G685" r:id="rId325" display="https://datacvr.virk.dk/data/visenhed?enhedstype=produktionsenhed&amp;id=1000470863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8F13AC9E-8E4A-4428-9BA3-029FB00C46C2}"/>
    <hyperlink ref="G688" r:id="rId326" display="https://datacvr.virk.dk/data/visenhed?enhedstype=produktionsenhed&amp;id=1022734373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55CBDA6C-F49F-4EF2-824C-E256264F9EF0}"/>
    <hyperlink ref="G689" r:id="rId327" display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72DA3C85-3DF3-4552-8F44-387F8ED7235B}"/>
    <hyperlink ref="G690" r:id="rId328" display="https://datacvr.virk.dk/data/visenhed?enhedstype=produktionsenhed&amp;id=1024777460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BCEB7BEE-2D03-4339-B558-03D39C15323C}"/>
    <hyperlink ref="G691" r:id="rId329" display="https://datacvr.virk.dk/data/visenhed?enhedstype=produktionsenhed&amp;id=1009890579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BE322040-71E2-45E0-B4B6-9DBF8E90E2DF}"/>
    <hyperlink ref="G692" r:id="rId330" display="https://datacvr.virk.dk/data/visenhed?enhedstype=produktionsenhed&amp;id=1008453361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EE075642-E628-43FF-A0E8-A254A3616088}"/>
    <hyperlink ref="G693" r:id="rId331" display="https://datacvr.virk.dk/data/visenhed?enhedstype=produktionsenhed&amp;id=1003903984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37653E93-D77B-4604-8FAB-3DEBF027C29A}"/>
    <hyperlink ref="G696" r:id="rId332" display="https://datacvr.virk.dk/data/visenhed?enhedstype=produktionsenhed&amp;id=1015106197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AFED8957-9854-4414-800B-F20460A52F2E}"/>
    <hyperlink ref="G697" r:id="rId333" display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A46B2F1F-6CB0-4F16-B99D-C254F2A21C90}"/>
    <hyperlink ref="G704" r:id="rId334" display="https://datacvr.virk.dk/data/visenhed?enhedstype=produktionsenhed&amp;id=1025335771&amp;openFiltertrue&amp;virksomhedsform=null&amp;virksomhedsstatus=aktive_virksomhedsstatus&amp;antal_ansatte=null&amp;type=Alle&amp;sortering=default&amp;virksomhedsmarkering=null&amp;kommune=169&amp;region=null&amp;personrolle=null&amp;language=da" xr:uid="{6EA5F654-856F-4532-BB64-DDCD65AF8DD5}"/>
    <hyperlink ref="G705" r:id="rId335" display="https://datacvr.virk.dk/data/visenhed?enhedstype=produktionsenhed&amp;id=1003126571&amp;openFiltertrue&amp;virksomhedsform=null&amp;virksomhedsstatus=aktive_virksomhedsstatus&amp;antal_ansatte=null&amp;type=Alle&amp;sortering=default&amp;virksomhedsmarkering=null&amp;kommune=169&amp;region=null&amp;personrolle=null&amp;language=da" xr:uid="{BC4F906A-14C8-4B2A-B699-546979F7E1DF}"/>
    <hyperlink ref="G708" r:id="rId336" display="https://datacvr.virk.dk/data/visenhed?enhedstype=produktionsenhed&amp;id=1021991658&amp;openFiltertrue&amp;virksomhedsform=null&amp;virksomhedsstatus=aktive_virksomhedsstatus&amp;antal_ansatte=null&amp;type=produktionsenhed&amp;sortering=navnasc&amp;virksomhedsmarkering=null&amp;kommune=169&amp;region=null&amp;personrolle=null&amp;language=da" xr:uid="{C9E80002-57A8-49F9-9423-E817209EFE42}"/>
    <hyperlink ref="G711" r:id="rId337" display="https://datacvr.virk.dk/data/visenhed?enhedstype=produktionsenhed&amp;id=1001699601&amp;openFiltertrue&amp;virksomhedsform=null&amp;virksomhedsstatus=aktive_virksomhedsstatus&amp;antal_ansatte=null&amp;type=produktionsenhed&amp;sortering=navnasc&amp;virksomhedsmarkering=null&amp;kommune=169&amp;region=null&amp;personrolle=null&amp;language=da" xr:uid="{426EE1CD-374E-4693-89A5-F345BF8F0259}"/>
    <hyperlink ref="G712" r:id="rId338" display="https://datacvr.virk.dk/data/visenhed?enhedstype=produktionsenhed&amp;id=1023861972&amp;openFiltertrue&amp;virksomhedsform=null&amp;virksomhedsstatus=aktive_virksomhedsstatus&amp;antal_ansatte=null&amp;type=produktionsenhed&amp;sortering=navnasc&amp;virksomhedsmarkering=null&amp;kommune=169&amp;region=null&amp;personrolle=null&amp;language=da" xr:uid="{2EA38C88-81EB-4C14-9964-2BF9505D366C}"/>
    <hyperlink ref="G713" r:id="rId339" display="https://datacvr.virk.dk/data/visenhed?enhedstype=produktionsenhed&amp;id=1001700545&amp;openFiltertrue&amp;virksomhedsform=null&amp;virksomhedsstatus=aktive_virksomhedsstatus&amp;antal_ansatte=null&amp;type=produktionsenhed&amp;sortering=navnasc&amp;virksomhedsmarkering=null&amp;kommune=169&amp;region=null&amp;personrolle=null&amp;language=da" xr:uid="{E027965D-5C7C-4EEA-9869-B2A4B3EBF151}"/>
    <hyperlink ref="G716" r:id="rId340" display="https://datacvr.virk.dk/data/visenhed?enhedstype=produktionsenhed&amp;id=1021967617&amp;openFiltertrue&amp;virksomhedsform=null&amp;virksomhedsstatus=aktive_virksomhedsstatus&amp;antal_ansatte=null&amp;type=produktionsenhed&amp;sortering=navnasc&amp;virksomhedsmarkering=null&amp;kommune=169&amp;region=null&amp;personrolle=null&amp;language=da" xr:uid="{B918AB62-078B-4C87-97D2-20ED0DD7E6D1}"/>
    <hyperlink ref="A722" r:id="rId341" display="https://www.dst.dk/da/Statistik/dokumentation/nomenklaturer/dansk-branchekode-db07" xr:uid="{8266C62E-9166-48B5-8338-685FBD4560CB}"/>
    <hyperlink ref="G721" r:id="rId342" display="https://datacvr.virk.dk/data/visenhed?enhedstype=produktionsenhed&amp;id=1019998386&amp;openFiltertrue&amp;virksomhedsform=null&amp;virksomhedsstatus=aktive_virksomhedsstatus&amp;antal_ansatte=null&amp;type=Alle&amp;sortering=navnasc&amp;virksomhedsmarkering=null&amp;kommune=169&amp;region=null&amp;personrolle=null&amp;language=da" xr:uid="{0021F958-1976-47C2-858A-447AE3790F01}"/>
    <hyperlink ref="G724" r:id="rId343" display="https://datacvr.virk.dk/data/visenhed?enhedstype=produktionsenhed&amp;id=1010344030&amp;openFiltertrue&amp;virksomhedsform=null&amp;virksomhedsstatus=aktive_virksomhedsstatus&amp;antal_ansatte=null&amp;type=produktionsenhed&amp;sortering=navnasc&amp;virksomhedsmarkering=null&amp;kommune=169&amp;region=null&amp;personrolle=null&amp;language=da" xr:uid="{B7E7284E-4135-4429-BB86-C9C0E5AA82F2}"/>
    <hyperlink ref="G725" r:id="rId344" display="https://datacvr.virk.dk/data/visenhed?enhedstype=produktionsenhed&amp;id=1010068882&amp;openFiltertrue&amp;virksomhedsform=null&amp;virksomhedsstatus=aktive_virksomhedsstatus&amp;antal_ansatte=null&amp;type=produktionsenhed&amp;sortering=navnasc&amp;virksomhedsmarkering=null&amp;kommune=169&amp;region=null&amp;personrolle=null&amp;language=da" xr:uid="{BB0983CB-C081-4C94-AB96-9AB5BF4553A4}"/>
    <hyperlink ref="G728" r:id="rId345" display="https://datacvr.virk.dk/data/visenhed?enhedstype=produktionsenhed&amp;id=1020520317&amp;openFiltertrue&amp;virksomhedsform=null&amp;virksomhedsstatus=aktive_virksomhedsstatus&amp;antal_ansatte=null&amp;type=produktionsenhed&amp;sortering=navnasc&amp;virksomhedsmarkering=null&amp;kommune=169&amp;region=null&amp;personrolle=null&amp;language=da" xr:uid="{A9A6AA5D-11A3-4BA5-B15E-1EC29E7293BE}"/>
    <hyperlink ref="G729" r:id="rId346" display="https://datacvr.virk.dk/data/visenhed?enhedstype=produktionsenhed&amp;id=1001150751&amp;openFiltertrue&amp;virksomhedsform=null&amp;virksomhedsstatus=aktive_virksomhedsstatus&amp;antal_ansatte=null&amp;type=produktionsenhed&amp;sortering=navnasc&amp;virksomhedsmarkering=null&amp;kommune=169&amp;region=null&amp;personrolle=null&amp;language=da" xr:uid="{D2293C7B-6EE1-4924-8170-3E7897996B20}"/>
    <hyperlink ref="G730" r:id="rId347" display="https://datacvr.virk.dk/data/visenhed?enhedstype=produktionsenhed&amp;id=1001504893&amp;openFiltertrue&amp;virksomhedsform=null&amp;virksomhedsstatus=aktive_virksomhedsstatus&amp;antal_ansatte=null&amp;type=produktionsenhed&amp;sortering=navnasc&amp;virksomhedsmarkering=null&amp;kommune=169&amp;region=null&amp;personrolle=null&amp;language=da" xr:uid="{C91DF93B-B8D8-4F41-9197-A9DBD3E67B6B}"/>
    <hyperlink ref="G733" r:id="rId348" display="https://datacvr.virk.dk/data/visenhed?enhedstype=produktionsenhed&amp;id=1014888213&amp;openFiltertrue&amp;virksomhedsform=null&amp;virksomhedsstatus=aktive_virksomhedsstatus&amp;antal_ansatte=null&amp;type=produktionsenhed&amp;sortering=navnasc&amp;virksomhedsmarkering=null&amp;kommune=169&amp;region=null&amp;personrolle=null&amp;language=da" xr:uid="{F36135C6-A381-4F35-B402-D222CF7188BD}"/>
    <hyperlink ref="G734" r:id="rId349" display="https://datacvr.virk.dk/data/visenhed?enhedstype=produktionsenhed&amp;id=1007537030&amp;openFiltertrue&amp;virksomhedsform=null&amp;virksomhedsstatus=aktive_virksomhedsstatus&amp;antal_ansatte=null&amp;type=produktionsenhed&amp;sortering=navnasc&amp;virksomhedsmarkering=null&amp;kommune=169&amp;region=null&amp;personrolle=null&amp;language=da" xr:uid="{8BC44892-1CF7-4284-A561-3CC68B83CD9D}"/>
    <hyperlink ref="G736" r:id="rId350" display="https://datacvr.virk.dk/data/visenhed?enhedstype=produktionsenhed&amp;id=1013257805&amp;openFiltertrue&amp;virksomhedsform=null&amp;virksomhedsstatus=aktive_virksomhedsstatus&amp;antal_ansatte=null&amp;type=produktionsenhed&amp;sortering=navnasc&amp;virksomhedsmarkering=null&amp;kommune=169&amp;region=null&amp;personrolle=null&amp;language=da" xr:uid="{BAA9C341-1E12-4905-9159-656C1FFF5AB9}"/>
    <hyperlink ref="G737" r:id="rId351" display="https://datacvr.virk.dk/data/visenhed?enhedstype=produktionsenhed&amp;id=1016721375&amp;openFiltertrue&amp;virksomhedsform=null&amp;virksomhedsstatus=aktive_virksomhedsstatus&amp;antal_ansatte=null&amp;type=produktionsenhed&amp;sortering=navnasc&amp;virksomhedsmarkering=null&amp;kommune=169&amp;region=null&amp;personrolle=null&amp;language=da" xr:uid="{3389BDF0-72D8-4D6F-B136-C73BA1DB68AC}"/>
    <hyperlink ref="G738" r:id="rId352" display="https://datacvr.virk.dk/data/visenhed?enhedstype=produktionsenhed&amp;id=1014747466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F4905A98-144F-4B37-B7A0-4298DB7B907E}"/>
    <hyperlink ref="G740" r:id="rId353" display="https://datacvr.virk.dk/data/visenhed?enhedstype=produktionsenhed&amp;id=1003534997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384F99C4-E7BA-4531-91E6-6798EBFC09A1}"/>
    <hyperlink ref="G14" r:id="rId354" display="https://datacvr.virk.dk/data/visenhed?enhedstype=produktionsenhed&amp;id=1003020394&amp;openFiltertrue&amp;virksomhedsform=null&amp;virksomhedsstatus=null&amp;antal_ansatte=null&amp;type=Alle&amp;sortering=default&amp;virksomhedsmarkering=null&amp;kommune=169&amp;region=null&amp;personrolle=null&amp;language=da" xr:uid="{B38BE2A3-123E-4099-BC98-58CA43A141D1}"/>
    <hyperlink ref="G125" r:id="rId355" display="https://datacvr.virk.dk/data/visenhed?antal_ansatte=null&amp;enhedstype=produktionsenhed&amp;id=1002952471&amp;kommune=169&amp;language=da&amp;openFiltertrue&amp;personrolle=null&amp;region=null&amp;sortering=default&amp;type=Alle&amp;virksomhedsform=null&amp;virksomhedsmarkering=null&amp;virksomhedsstatus=null" xr:uid="{F64DF5BE-D205-417D-92CE-F4C3AF1FA517}"/>
    <hyperlink ref="G743" r:id="rId356" display="https://datacvr.virk.dk/data/visenhed?enhedstype=produktionsenhed&amp;id=1022354147&amp;openFiltertrue&amp;virksomhedsform=null&amp;virksomhedsstatus=aktive_virksomhedsstatus&amp;antal_ansatte=null&amp;type=Alle&amp;sortering=default&amp;virksomhedsmarkering=null&amp;kommune=169&amp;region=null&amp;personrolle=null&amp;language=da" xr:uid="{16130B86-FCF4-4FB7-BB4D-F07D1FD5CE71}"/>
  </hyperlinks>
  <pageMargins left="0.7" right="0.7" top="0.75" bottom="0.75" header="0.3" footer="0.3"/>
  <pageSetup paperSize="9" orientation="portrait" r:id="rId35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51D4-D0AE-4AD3-81AC-D966AE2F05C1}">
  <dimension ref="A1:J119"/>
  <sheetViews>
    <sheetView tabSelected="1" zoomScaleNormal="100" workbookViewId="0">
      <selection activeCell="G33" sqref="G33"/>
    </sheetView>
  </sheetViews>
  <sheetFormatPr defaultColWidth="8.88671875" defaultRowHeight="13.2" x14ac:dyDescent="0.25"/>
  <cols>
    <col min="1" max="1" width="58.44140625" style="47" bestFit="1" customWidth="1"/>
    <col min="2" max="2" width="23.88671875" style="53" bestFit="1" customWidth="1"/>
    <col min="3" max="3" width="32.77734375" style="45" customWidth="1"/>
    <col min="4" max="4" width="29.44140625" style="45" customWidth="1"/>
    <col min="5" max="5" width="32.33203125" style="45" hidden="1" customWidth="1"/>
    <col min="6" max="6" width="5.77734375" style="45" customWidth="1"/>
    <col min="7" max="7" width="20.109375" style="45" bestFit="1" customWidth="1"/>
    <col min="8" max="8" width="11.6640625" style="45" customWidth="1"/>
    <col min="9" max="9" width="13.88671875" style="45" bestFit="1" customWidth="1"/>
    <col min="10" max="16384" width="8.88671875" style="45"/>
  </cols>
  <sheetData>
    <row r="1" spans="1:10" x14ac:dyDescent="0.25">
      <c r="C1" s="38"/>
      <c r="H1" s="23" t="s">
        <v>304</v>
      </c>
      <c r="I1" s="23" t="s">
        <v>305</v>
      </c>
    </row>
    <row r="2" spans="1:10" s="47" customFormat="1" x14ac:dyDescent="0.25">
      <c r="B2" s="54" t="s">
        <v>4</v>
      </c>
      <c r="C2" s="47" t="s">
        <v>336</v>
      </c>
      <c r="D2" s="47" t="s">
        <v>334</v>
      </c>
      <c r="E2" s="47" t="s">
        <v>351</v>
      </c>
      <c r="F2" s="47" t="s">
        <v>519</v>
      </c>
      <c r="G2" s="47" t="s">
        <v>332</v>
      </c>
      <c r="H2" s="56">
        <v>55655797</v>
      </c>
      <c r="I2" s="56">
        <v>12213373</v>
      </c>
    </row>
    <row r="3" spans="1:10" x14ac:dyDescent="0.25">
      <c r="A3" s="48" t="s">
        <v>136</v>
      </c>
      <c r="B3" s="55" t="s">
        <v>40</v>
      </c>
      <c r="C3" s="136" t="s">
        <v>330</v>
      </c>
      <c r="D3" s="136" t="s">
        <v>338</v>
      </c>
      <c r="E3" s="136" t="s">
        <v>350</v>
      </c>
      <c r="F3" s="136">
        <v>4</v>
      </c>
      <c r="G3" s="36" t="s">
        <v>333</v>
      </c>
      <c r="H3" s="56">
        <v>55622564</v>
      </c>
      <c r="I3" s="56">
        <v>12182129</v>
      </c>
      <c r="J3" s="9"/>
    </row>
    <row r="4" spans="1:10" x14ac:dyDescent="0.25">
      <c r="A4" s="49" t="s">
        <v>309</v>
      </c>
      <c r="B4" s="55" t="s">
        <v>35</v>
      </c>
      <c r="C4" s="136" t="s">
        <v>331</v>
      </c>
      <c r="D4" s="136" t="s">
        <v>335</v>
      </c>
      <c r="E4" s="136" t="s">
        <v>352</v>
      </c>
      <c r="F4" s="136">
        <v>5</v>
      </c>
      <c r="G4" s="36" t="s">
        <v>333</v>
      </c>
    </row>
    <row r="5" spans="1:10" x14ac:dyDescent="0.25">
      <c r="B5" s="55" t="s">
        <v>34</v>
      </c>
      <c r="D5" s="53"/>
    </row>
    <row r="6" spans="1:10" x14ac:dyDescent="0.25">
      <c r="B6" s="55" t="s">
        <v>68</v>
      </c>
    </row>
    <row r="7" spans="1:10" x14ac:dyDescent="0.25">
      <c r="B7" s="55" t="s">
        <v>47</v>
      </c>
      <c r="H7" s="98"/>
    </row>
    <row r="8" spans="1:10" s="105" customFormat="1" x14ac:dyDescent="0.25">
      <c r="A8" s="103"/>
      <c r="B8" s="104"/>
      <c r="H8" s="116"/>
      <c r="I8" s="116"/>
    </row>
    <row r="9" spans="1:10" x14ac:dyDescent="0.25">
      <c r="A9" s="48" t="s">
        <v>141</v>
      </c>
      <c r="B9" s="55" t="s">
        <v>40</v>
      </c>
      <c r="C9" s="136" t="s">
        <v>357</v>
      </c>
      <c r="D9" s="141" t="s">
        <v>362</v>
      </c>
      <c r="E9" s="136" t="s">
        <v>361</v>
      </c>
      <c r="F9" s="136">
        <v>61</v>
      </c>
      <c r="G9" s="39" t="s">
        <v>333</v>
      </c>
      <c r="H9" s="56">
        <v>55641767</v>
      </c>
      <c r="I9" s="56">
        <v>12178941</v>
      </c>
    </row>
    <row r="10" spans="1:10" x14ac:dyDescent="0.25">
      <c r="A10" s="49" t="s">
        <v>312</v>
      </c>
    </row>
    <row r="11" spans="1:10" s="105" customFormat="1" x14ac:dyDescent="0.25">
      <c r="A11" s="103"/>
      <c r="B11" s="104"/>
      <c r="D11" s="108"/>
      <c r="E11" s="108"/>
      <c r="H11" s="116"/>
      <c r="I11" s="116"/>
    </row>
    <row r="12" spans="1:10" x14ac:dyDescent="0.25">
      <c r="A12" s="48" t="s">
        <v>144</v>
      </c>
      <c r="B12" s="55" t="s">
        <v>40</v>
      </c>
      <c r="C12" s="136" t="s">
        <v>364</v>
      </c>
      <c r="D12" s="136" t="s">
        <v>380</v>
      </c>
      <c r="E12" s="136"/>
      <c r="F12" s="136">
        <v>27</v>
      </c>
      <c r="G12" s="36" t="s">
        <v>333</v>
      </c>
      <c r="J12" s="90" t="s">
        <v>1672</v>
      </c>
    </row>
    <row r="13" spans="1:10" x14ac:dyDescent="0.25">
      <c r="A13" s="49" t="s">
        <v>313</v>
      </c>
      <c r="B13" s="55" t="s">
        <v>35</v>
      </c>
      <c r="C13" s="40"/>
      <c r="D13" s="41"/>
      <c r="G13" s="36"/>
    </row>
    <row r="14" spans="1:10" s="105" customFormat="1" x14ac:dyDescent="0.25">
      <c r="A14" s="103"/>
      <c r="B14" s="104"/>
      <c r="H14" s="116"/>
      <c r="I14" s="116"/>
    </row>
    <row r="15" spans="1:10" x14ac:dyDescent="0.25">
      <c r="A15" s="48" t="s">
        <v>145</v>
      </c>
      <c r="B15" s="55" t="s">
        <v>40</v>
      </c>
      <c r="C15" s="136" t="s">
        <v>412</v>
      </c>
      <c r="D15" s="136" t="s">
        <v>419</v>
      </c>
      <c r="E15" s="136"/>
      <c r="F15" s="136">
        <v>5</v>
      </c>
      <c r="G15" s="36" t="s">
        <v>333</v>
      </c>
      <c r="H15" s="56">
        <v>55660099</v>
      </c>
      <c r="I15" s="56">
        <v>12256123</v>
      </c>
    </row>
    <row r="16" spans="1:10" x14ac:dyDescent="0.25">
      <c r="A16" s="49" t="s">
        <v>314</v>
      </c>
      <c r="B16" s="55" t="s">
        <v>51</v>
      </c>
    </row>
    <row r="17" spans="1:9" x14ac:dyDescent="0.25">
      <c r="B17" s="55" t="s">
        <v>35</v>
      </c>
      <c r="D17" s="38"/>
      <c r="G17" s="36"/>
    </row>
    <row r="18" spans="1:9" x14ac:dyDescent="0.25">
      <c r="B18" s="55" t="s">
        <v>34</v>
      </c>
      <c r="D18" s="38"/>
      <c r="G18" s="36"/>
    </row>
    <row r="19" spans="1:9" x14ac:dyDescent="0.25">
      <c r="B19" s="53" t="s">
        <v>69</v>
      </c>
      <c r="D19" s="53"/>
    </row>
    <row r="20" spans="1:9" x14ac:dyDescent="0.25">
      <c r="B20" s="53" t="s">
        <v>72</v>
      </c>
    </row>
    <row r="21" spans="1:9" x14ac:dyDescent="0.25">
      <c r="B21" s="53" t="s">
        <v>68</v>
      </c>
    </row>
    <row r="22" spans="1:9" x14ac:dyDescent="0.25">
      <c r="B22" s="53" t="s">
        <v>47</v>
      </c>
    </row>
    <row r="23" spans="1:9" x14ac:dyDescent="0.25">
      <c r="B23" s="53" t="s">
        <v>60</v>
      </c>
    </row>
    <row r="24" spans="1:9" x14ac:dyDescent="0.25">
      <c r="B24" s="53" t="s">
        <v>20</v>
      </c>
      <c r="F24" s="45" t="s">
        <v>103</v>
      </c>
    </row>
    <row r="25" spans="1:9" x14ac:dyDescent="0.25">
      <c r="B25" s="95" t="s">
        <v>59</v>
      </c>
    </row>
    <row r="26" spans="1:9" s="105" customFormat="1" x14ac:dyDescent="0.25">
      <c r="A26" s="103"/>
      <c r="B26" s="109"/>
      <c r="H26" s="116"/>
      <c r="I26" s="116"/>
    </row>
    <row r="27" spans="1:9" x14ac:dyDescent="0.25">
      <c r="A27" s="48" t="s">
        <v>146</v>
      </c>
      <c r="B27" s="55" t="s">
        <v>40</v>
      </c>
      <c r="C27" s="136" t="s">
        <v>436</v>
      </c>
      <c r="D27" s="141" t="s">
        <v>518</v>
      </c>
      <c r="E27" s="136"/>
      <c r="F27" s="136">
        <v>250</v>
      </c>
      <c r="G27" s="36" t="s">
        <v>333</v>
      </c>
      <c r="H27" s="56">
        <v>55641387</v>
      </c>
      <c r="I27" s="56">
        <v>12261114</v>
      </c>
    </row>
    <row r="28" spans="1:9" x14ac:dyDescent="0.25">
      <c r="A28" s="49" t="s">
        <v>315</v>
      </c>
      <c r="B28" s="55" t="s">
        <v>51</v>
      </c>
      <c r="C28" s="40"/>
      <c r="D28" s="40"/>
      <c r="G28" s="36"/>
    </row>
    <row r="29" spans="1:9" x14ac:dyDescent="0.25">
      <c r="B29" s="53" t="s">
        <v>35</v>
      </c>
      <c r="C29" s="40"/>
      <c r="D29" s="40"/>
      <c r="G29" s="36"/>
    </row>
    <row r="30" spans="1:9" x14ac:dyDescent="0.25">
      <c r="B30" s="55" t="s">
        <v>34</v>
      </c>
      <c r="C30" s="40"/>
      <c r="D30" s="40"/>
      <c r="G30" s="36"/>
    </row>
    <row r="31" spans="1:9" x14ac:dyDescent="0.25">
      <c r="B31" s="53" t="s">
        <v>69</v>
      </c>
      <c r="C31" s="40"/>
      <c r="D31" s="40"/>
      <c r="G31" s="36"/>
    </row>
    <row r="32" spans="1:9" x14ac:dyDescent="0.25">
      <c r="B32" s="53" t="s">
        <v>72</v>
      </c>
      <c r="C32" s="40"/>
      <c r="D32" s="40"/>
      <c r="G32" s="36"/>
    </row>
    <row r="33" spans="1:9" x14ac:dyDescent="0.25">
      <c r="B33" s="53" t="s">
        <v>68</v>
      </c>
      <c r="C33" s="40"/>
      <c r="D33" s="40"/>
      <c r="G33" s="36"/>
    </row>
    <row r="34" spans="1:9" x14ac:dyDescent="0.25">
      <c r="B34" s="53" t="s">
        <v>47</v>
      </c>
      <c r="C34" s="40"/>
      <c r="D34" s="40"/>
      <c r="G34" s="36"/>
    </row>
    <row r="35" spans="1:9" x14ac:dyDescent="0.25">
      <c r="B35" s="53" t="s">
        <v>60</v>
      </c>
      <c r="C35" s="40"/>
      <c r="D35" s="40"/>
      <c r="G35" s="36"/>
    </row>
    <row r="36" spans="1:9" x14ac:dyDescent="0.25">
      <c r="B36" s="53" t="s">
        <v>20</v>
      </c>
      <c r="C36" s="40"/>
      <c r="D36" s="40"/>
      <c r="G36" s="36"/>
    </row>
    <row r="37" spans="1:9" x14ac:dyDescent="0.25">
      <c r="B37" s="53" t="s">
        <v>59</v>
      </c>
      <c r="C37" s="40"/>
      <c r="D37" s="40"/>
      <c r="G37" s="36"/>
    </row>
    <row r="39" spans="1:9" s="105" customFormat="1" x14ac:dyDescent="0.25">
      <c r="A39" s="103"/>
      <c r="B39" s="104"/>
      <c r="H39" s="116"/>
      <c r="I39" s="116"/>
    </row>
    <row r="40" spans="1:9" x14ac:dyDescent="0.25">
      <c r="A40" s="48" t="s">
        <v>147</v>
      </c>
      <c r="B40" s="55" t="s">
        <v>40</v>
      </c>
      <c r="C40" s="136" t="s">
        <v>458</v>
      </c>
      <c r="D40" s="141" t="s">
        <v>535</v>
      </c>
      <c r="E40" s="136"/>
      <c r="F40" s="136">
        <v>7</v>
      </c>
      <c r="G40" s="36" t="s">
        <v>333</v>
      </c>
      <c r="H40" s="56">
        <v>55613951</v>
      </c>
      <c r="I40" s="56">
        <v>12199124</v>
      </c>
    </row>
    <row r="41" spans="1:9" x14ac:dyDescent="0.25">
      <c r="A41" s="47" t="s">
        <v>316</v>
      </c>
      <c r="B41" s="55" t="s">
        <v>51</v>
      </c>
      <c r="C41" s="136" t="s">
        <v>460</v>
      </c>
      <c r="D41" s="141" t="s">
        <v>537</v>
      </c>
      <c r="E41" s="136"/>
      <c r="F41" s="136">
        <v>203</v>
      </c>
      <c r="G41" s="36" t="s">
        <v>333</v>
      </c>
      <c r="H41" s="56">
        <v>55652813</v>
      </c>
      <c r="I41" s="56">
        <v>12176046</v>
      </c>
    </row>
    <row r="42" spans="1:9" x14ac:dyDescent="0.25">
      <c r="B42" s="53" t="s">
        <v>35</v>
      </c>
    </row>
    <row r="43" spans="1:9" x14ac:dyDescent="0.25">
      <c r="B43" s="55" t="s">
        <v>34</v>
      </c>
      <c r="C43" s="40"/>
      <c r="D43" s="40"/>
      <c r="G43" s="36"/>
    </row>
    <row r="44" spans="1:9" x14ac:dyDescent="0.25">
      <c r="B44" s="53" t="s">
        <v>69</v>
      </c>
      <c r="C44" s="40"/>
      <c r="D44" s="40"/>
      <c r="G44" s="36"/>
    </row>
    <row r="45" spans="1:9" x14ac:dyDescent="0.25">
      <c r="B45" s="53" t="s">
        <v>72</v>
      </c>
      <c r="D45" s="53"/>
    </row>
    <row r="46" spans="1:9" x14ac:dyDescent="0.25">
      <c r="B46" s="53" t="s">
        <v>68</v>
      </c>
    </row>
    <row r="47" spans="1:9" x14ac:dyDescent="0.25">
      <c r="B47" s="53" t="s">
        <v>47</v>
      </c>
    </row>
    <row r="48" spans="1:9" x14ac:dyDescent="0.25">
      <c r="B48" s="53" t="s">
        <v>60</v>
      </c>
    </row>
    <row r="49" spans="1:9" x14ac:dyDescent="0.25">
      <c r="B49" s="53" t="s">
        <v>20</v>
      </c>
    </row>
    <row r="50" spans="1:9" x14ac:dyDescent="0.25">
      <c r="B50" s="53" t="s">
        <v>59</v>
      </c>
    </row>
    <row r="52" spans="1:9" s="116" customFormat="1" x14ac:dyDescent="0.25">
      <c r="A52" s="114"/>
      <c r="B52" s="115"/>
    </row>
    <row r="53" spans="1:9" x14ac:dyDescent="0.25">
      <c r="A53" s="50" t="s">
        <v>159</v>
      </c>
      <c r="B53" s="55" t="s">
        <v>51</v>
      </c>
      <c r="C53" s="136" t="s">
        <v>542</v>
      </c>
      <c r="D53" s="141" t="s">
        <v>543</v>
      </c>
      <c r="E53" s="137"/>
      <c r="F53" s="137">
        <v>5</v>
      </c>
      <c r="G53" s="36" t="s">
        <v>333</v>
      </c>
      <c r="H53" s="56">
        <v>55660099</v>
      </c>
      <c r="I53" s="56">
        <v>12256123</v>
      </c>
    </row>
    <row r="54" spans="1:9" x14ac:dyDescent="0.25">
      <c r="A54" s="49" t="s">
        <v>541</v>
      </c>
      <c r="B54" s="53" t="s">
        <v>35</v>
      </c>
      <c r="C54" s="40"/>
      <c r="D54" s="40"/>
      <c r="G54" s="36"/>
    </row>
    <row r="55" spans="1:9" x14ac:dyDescent="0.25">
      <c r="A55" s="47" t="s">
        <v>548</v>
      </c>
      <c r="B55" s="55" t="s">
        <v>34</v>
      </c>
      <c r="C55" s="40"/>
      <c r="D55" s="40"/>
      <c r="G55" s="36"/>
    </row>
    <row r="56" spans="1:9" x14ac:dyDescent="0.25">
      <c r="B56" s="53" t="s">
        <v>72</v>
      </c>
      <c r="D56" s="53"/>
    </row>
    <row r="57" spans="1:9" x14ac:dyDescent="0.25">
      <c r="B57" s="53" t="s">
        <v>68</v>
      </c>
    </row>
    <row r="58" spans="1:9" x14ac:dyDescent="0.25">
      <c r="B58" s="53" t="s">
        <v>47</v>
      </c>
    </row>
    <row r="59" spans="1:9" x14ac:dyDescent="0.25">
      <c r="B59" s="53" t="s">
        <v>60</v>
      </c>
    </row>
    <row r="60" spans="1:9" x14ac:dyDescent="0.25">
      <c r="B60" s="53" t="s">
        <v>40</v>
      </c>
    </row>
    <row r="61" spans="1:9" x14ac:dyDescent="0.25">
      <c r="B61" s="53" t="s">
        <v>20</v>
      </c>
    </row>
    <row r="62" spans="1:9" x14ac:dyDescent="0.25">
      <c r="B62" s="95" t="s">
        <v>59</v>
      </c>
    </row>
    <row r="63" spans="1:9" x14ac:dyDescent="0.25">
      <c r="B63" s="95"/>
    </row>
    <row r="64" spans="1:9" s="116" customFormat="1" x14ac:dyDescent="0.25">
      <c r="A64" s="114"/>
      <c r="B64" s="118"/>
    </row>
    <row r="65" spans="1:9" x14ac:dyDescent="0.25">
      <c r="A65" s="50" t="s">
        <v>163</v>
      </c>
      <c r="B65" s="55" t="s">
        <v>51</v>
      </c>
      <c r="C65" s="136" t="s">
        <v>591</v>
      </c>
      <c r="D65" s="141" t="s">
        <v>592</v>
      </c>
      <c r="E65" s="137"/>
      <c r="F65" s="138">
        <v>25</v>
      </c>
      <c r="G65" s="36" t="s">
        <v>333</v>
      </c>
      <c r="H65" s="56">
        <v>55643906</v>
      </c>
      <c r="I65" s="56">
        <v>12203907</v>
      </c>
    </row>
    <row r="66" spans="1:9" x14ac:dyDescent="0.25">
      <c r="A66" s="51" t="s">
        <v>553</v>
      </c>
      <c r="B66" s="53" t="s">
        <v>35</v>
      </c>
      <c r="C66" s="40"/>
      <c r="D66" s="40"/>
      <c r="F66" s="38"/>
      <c r="G66" s="36"/>
    </row>
    <row r="67" spans="1:9" x14ac:dyDescent="0.25">
      <c r="A67" s="47" t="s">
        <v>554</v>
      </c>
      <c r="B67" s="55" t="s">
        <v>34</v>
      </c>
      <c r="C67" s="40"/>
      <c r="D67" s="40"/>
      <c r="F67" s="38"/>
      <c r="G67" s="36"/>
    </row>
    <row r="68" spans="1:9" x14ac:dyDescent="0.25">
      <c r="B68" s="53" t="s">
        <v>72</v>
      </c>
      <c r="C68" s="40"/>
      <c r="D68" s="40"/>
      <c r="G68" s="36"/>
    </row>
    <row r="69" spans="1:9" x14ac:dyDescent="0.25">
      <c r="B69" s="53" t="s">
        <v>68</v>
      </c>
      <c r="C69" s="40"/>
      <c r="D69" s="40"/>
      <c r="G69" s="36"/>
    </row>
    <row r="70" spans="1:9" x14ac:dyDescent="0.25">
      <c r="B70" s="53" t="s">
        <v>47</v>
      </c>
      <c r="C70" s="40"/>
      <c r="D70" s="40"/>
      <c r="G70" s="36"/>
    </row>
    <row r="71" spans="1:9" x14ac:dyDescent="0.25">
      <c r="B71" s="53" t="s">
        <v>60</v>
      </c>
      <c r="C71" s="40"/>
      <c r="D71" s="40"/>
      <c r="G71" s="36"/>
    </row>
    <row r="72" spans="1:9" x14ac:dyDescent="0.25">
      <c r="B72" s="53" t="s">
        <v>40</v>
      </c>
      <c r="C72" s="40"/>
      <c r="D72" s="40"/>
      <c r="G72" s="36"/>
    </row>
    <row r="73" spans="1:9" x14ac:dyDescent="0.25">
      <c r="B73" s="53" t="s">
        <v>20</v>
      </c>
      <c r="C73" s="40"/>
      <c r="D73" s="40"/>
      <c r="G73" s="36"/>
    </row>
    <row r="74" spans="1:9" x14ac:dyDescent="0.25">
      <c r="B74" s="95" t="s">
        <v>59</v>
      </c>
      <c r="C74" s="40"/>
      <c r="D74" s="40"/>
      <c r="F74" s="38"/>
      <c r="G74" s="36"/>
    </row>
    <row r="75" spans="1:9" s="116" customFormat="1" x14ac:dyDescent="0.25">
      <c r="A75" s="114"/>
      <c r="B75" s="115"/>
    </row>
    <row r="76" spans="1:9" x14ac:dyDescent="0.25">
      <c r="A76" s="50" t="s">
        <v>164</v>
      </c>
      <c r="B76" s="55" t="s">
        <v>51</v>
      </c>
      <c r="C76" s="136" t="s">
        <v>600</v>
      </c>
      <c r="D76" s="141" t="s">
        <v>601</v>
      </c>
      <c r="E76" s="137"/>
      <c r="F76" s="137">
        <v>11</v>
      </c>
      <c r="G76" s="36" t="s">
        <v>333</v>
      </c>
      <c r="H76" s="56">
        <v>55643032</v>
      </c>
      <c r="I76" s="56">
        <v>12278893</v>
      </c>
    </row>
    <row r="77" spans="1:9" x14ac:dyDescent="0.25">
      <c r="A77" s="47" t="s">
        <v>593</v>
      </c>
      <c r="B77" s="53" t="s">
        <v>35</v>
      </c>
      <c r="C77" s="40"/>
      <c r="D77" s="40"/>
      <c r="F77" s="38"/>
      <c r="G77" s="36"/>
    </row>
    <row r="78" spans="1:9" x14ac:dyDescent="0.25">
      <c r="A78" s="51" t="s">
        <v>325</v>
      </c>
      <c r="B78" s="55" t="s">
        <v>34</v>
      </c>
      <c r="C78" s="40"/>
      <c r="D78" s="40"/>
      <c r="G78" s="36"/>
    </row>
    <row r="79" spans="1:9" x14ac:dyDescent="0.25">
      <c r="B79" s="53" t="s">
        <v>72</v>
      </c>
    </row>
    <row r="80" spans="1:9" x14ac:dyDescent="0.25">
      <c r="B80" s="53" t="s">
        <v>47</v>
      </c>
      <c r="C80" s="40"/>
      <c r="D80" s="40"/>
      <c r="G80" s="36"/>
    </row>
    <row r="81" spans="1:9" x14ac:dyDescent="0.25">
      <c r="B81" s="53" t="s">
        <v>60</v>
      </c>
      <c r="G81" s="36"/>
    </row>
    <row r="82" spans="1:9" x14ac:dyDescent="0.25">
      <c r="B82" s="53" t="s">
        <v>40</v>
      </c>
      <c r="D82" s="53"/>
    </row>
    <row r="84" spans="1:9" s="116" customFormat="1" x14ac:dyDescent="0.25">
      <c r="A84" s="114"/>
      <c r="B84" s="115"/>
    </row>
    <row r="85" spans="1:9" x14ac:dyDescent="0.25">
      <c r="A85" s="50" t="s">
        <v>168</v>
      </c>
      <c r="B85" s="55" t="s">
        <v>35</v>
      </c>
      <c r="C85" s="136" t="s">
        <v>607</v>
      </c>
      <c r="D85" s="141" t="s">
        <v>608</v>
      </c>
      <c r="E85" s="137"/>
      <c r="F85" s="137">
        <v>17</v>
      </c>
      <c r="G85" s="36" t="s">
        <v>333</v>
      </c>
      <c r="H85" s="56">
        <v>55650722</v>
      </c>
      <c r="I85" s="56">
        <v>1225501</v>
      </c>
    </row>
    <row r="86" spans="1:9" x14ac:dyDescent="0.25">
      <c r="A86" s="51" t="s">
        <v>322</v>
      </c>
      <c r="B86" s="55" t="s">
        <v>34</v>
      </c>
      <c r="C86" s="136" t="s">
        <v>609</v>
      </c>
      <c r="D86" s="141" t="s">
        <v>610</v>
      </c>
      <c r="E86" s="137"/>
      <c r="F86" s="137">
        <v>19</v>
      </c>
      <c r="G86" s="36" t="s">
        <v>333</v>
      </c>
      <c r="H86" s="56">
        <v>55661194</v>
      </c>
      <c r="I86" s="56">
        <v>12302232</v>
      </c>
    </row>
    <row r="87" spans="1:9" x14ac:dyDescent="0.25">
      <c r="B87" s="53" t="s">
        <v>69</v>
      </c>
      <c r="C87" s="40"/>
      <c r="D87" s="40"/>
      <c r="F87" s="38"/>
      <c r="G87" s="36"/>
    </row>
    <row r="88" spans="1:9" x14ac:dyDescent="0.25">
      <c r="B88" s="53" t="s">
        <v>72</v>
      </c>
      <c r="C88" s="40"/>
      <c r="D88" s="40"/>
      <c r="F88" s="38"/>
      <c r="G88" s="36"/>
    </row>
    <row r="89" spans="1:9" x14ac:dyDescent="0.25">
      <c r="B89" s="53" t="s">
        <v>68</v>
      </c>
      <c r="D89" s="53"/>
      <c r="F89" s="111"/>
    </row>
    <row r="90" spans="1:9" x14ac:dyDescent="0.25">
      <c r="B90" s="53" t="s">
        <v>60</v>
      </c>
    </row>
    <row r="91" spans="1:9" x14ac:dyDescent="0.25">
      <c r="B91" s="53" t="s">
        <v>40</v>
      </c>
    </row>
    <row r="92" spans="1:9" s="116" customFormat="1" x14ac:dyDescent="0.25">
      <c r="A92" s="114"/>
      <c r="B92" s="115"/>
    </row>
    <row r="93" spans="1:9" x14ac:dyDescent="0.25">
      <c r="A93" s="50" t="s">
        <v>178</v>
      </c>
      <c r="B93" s="55" t="s">
        <v>34</v>
      </c>
      <c r="C93" s="136" t="s">
        <v>717</v>
      </c>
      <c r="D93" s="141" t="s">
        <v>711</v>
      </c>
      <c r="E93" s="136"/>
      <c r="F93" s="136">
        <v>33</v>
      </c>
      <c r="G93" s="36" t="s">
        <v>333</v>
      </c>
      <c r="H93" s="56">
        <v>55651554</v>
      </c>
      <c r="I93" s="56">
        <v>12171165</v>
      </c>
    </row>
    <row r="94" spans="1:9" x14ac:dyDescent="0.25">
      <c r="A94" s="51" t="s">
        <v>327</v>
      </c>
      <c r="B94" s="53" t="s">
        <v>72</v>
      </c>
      <c r="C94" s="40"/>
      <c r="D94" s="40"/>
      <c r="G94" s="36"/>
    </row>
    <row r="95" spans="1:9" s="116" customFormat="1" x14ac:dyDescent="0.25">
      <c r="A95" s="114"/>
      <c r="B95" s="115"/>
    </row>
    <row r="96" spans="1:9" x14ac:dyDescent="0.25">
      <c r="A96" s="79" t="s">
        <v>244</v>
      </c>
      <c r="B96" s="53" t="s">
        <v>69</v>
      </c>
      <c r="C96" s="136" t="s">
        <v>805</v>
      </c>
      <c r="D96" s="141" t="s">
        <v>578</v>
      </c>
      <c r="E96" s="136"/>
      <c r="F96" s="136">
        <v>52</v>
      </c>
      <c r="G96" s="36" t="s">
        <v>333</v>
      </c>
      <c r="H96" s="56">
        <v>55666775</v>
      </c>
      <c r="I96" s="56">
        <v>12286575</v>
      </c>
    </row>
    <row r="97" spans="1:9" x14ac:dyDescent="0.25">
      <c r="A97" s="47" t="s">
        <v>784</v>
      </c>
      <c r="C97" s="40"/>
      <c r="D97" s="40"/>
      <c r="F97" s="38"/>
      <c r="G97" s="36"/>
    </row>
    <row r="98" spans="1:9" s="116" customFormat="1" x14ac:dyDescent="0.25">
      <c r="A98" s="114"/>
      <c r="B98" s="115"/>
    </row>
    <row r="99" spans="1:9" x14ac:dyDescent="0.25">
      <c r="A99" s="79" t="s">
        <v>286</v>
      </c>
      <c r="B99" s="53" t="s">
        <v>72</v>
      </c>
      <c r="C99" s="136" t="s">
        <v>928</v>
      </c>
      <c r="D99" s="141" t="s">
        <v>929</v>
      </c>
      <c r="E99" s="137"/>
      <c r="F99" s="137">
        <v>214</v>
      </c>
      <c r="G99" s="36" t="s">
        <v>333</v>
      </c>
      <c r="H99" s="56">
        <v>5565882</v>
      </c>
      <c r="I99" s="56">
        <v>12289866</v>
      </c>
    </row>
    <row r="100" spans="1:9" x14ac:dyDescent="0.25">
      <c r="A100" s="79" t="s">
        <v>872</v>
      </c>
      <c r="B100" s="53" t="s">
        <v>47</v>
      </c>
      <c r="C100" s="40"/>
      <c r="D100" s="40"/>
    </row>
    <row r="101" spans="1:9" x14ac:dyDescent="0.25">
      <c r="B101" s="53" t="s">
        <v>20</v>
      </c>
      <c r="C101" s="40"/>
      <c r="D101" s="40"/>
      <c r="F101" s="38"/>
    </row>
    <row r="102" spans="1:9" s="116" customFormat="1" x14ac:dyDescent="0.25">
      <c r="A102" s="114"/>
      <c r="B102" s="115"/>
    </row>
    <row r="103" spans="1:9" x14ac:dyDescent="0.25">
      <c r="A103" s="79" t="s">
        <v>739</v>
      </c>
      <c r="B103" s="53" t="s">
        <v>72</v>
      </c>
      <c r="C103" s="137" t="s">
        <v>1177</v>
      </c>
      <c r="D103" s="141" t="s">
        <v>1173</v>
      </c>
      <c r="F103" s="136">
        <v>17</v>
      </c>
      <c r="G103" s="36" t="s">
        <v>333</v>
      </c>
      <c r="H103" s="56">
        <v>55644316</v>
      </c>
      <c r="I103" s="56">
        <v>12181488</v>
      </c>
    </row>
    <row r="104" spans="1:9" x14ac:dyDescent="0.25">
      <c r="A104" s="79" t="s">
        <v>1140</v>
      </c>
      <c r="B104" s="53" t="s">
        <v>47</v>
      </c>
      <c r="C104" s="136" t="s">
        <v>1169</v>
      </c>
      <c r="D104" s="141" t="s">
        <v>1170</v>
      </c>
      <c r="F104" s="136">
        <v>4</v>
      </c>
      <c r="G104" s="36" t="s">
        <v>333</v>
      </c>
      <c r="H104" s="56">
        <v>55647342</v>
      </c>
      <c r="I104" s="56">
        <v>12170136</v>
      </c>
    </row>
    <row r="105" spans="1:9" x14ac:dyDescent="0.25">
      <c r="B105" s="53" t="s">
        <v>60</v>
      </c>
      <c r="C105" s="40"/>
      <c r="D105" s="40"/>
      <c r="F105" s="38"/>
    </row>
    <row r="106" spans="1:9" x14ac:dyDescent="0.25">
      <c r="B106" s="53" t="s">
        <v>40</v>
      </c>
      <c r="C106" s="40"/>
      <c r="D106" s="40"/>
      <c r="G106" s="36"/>
    </row>
    <row r="107" spans="1:9" x14ac:dyDescent="0.25">
      <c r="B107" s="53" t="s">
        <v>20</v>
      </c>
      <c r="C107" s="40"/>
      <c r="D107" s="40"/>
      <c r="G107" s="36"/>
    </row>
    <row r="108" spans="1:9" x14ac:dyDescent="0.25">
      <c r="B108" s="53" t="s">
        <v>59</v>
      </c>
      <c r="C108" s="40"/>
      <c r="D108" s="40"/>
      <c r="G108" s="36"/>
    </row>
    <row r="109" spans="1:9" s="116" customFormat="1" x14ac:dyDescent="0.25">
      <c r="A109" s="114"/>
      <c r="B109" s="115"/>
    </row>
    <row r="110" spans="1:9" x14ac:dyDescent="0.25">
      <c r="A110" s="79" t="s">
        <v>292</v>
      </c>
      <c r="B110" s="53" t="s">
        <v>72</v>
      </c>
      <c r="C110" s="136" t="s">
        <v>1213</v>
      </c>
      <c r="D110" s="141" t="s">
        <v>1214</v>
      </c>
      <c r="E110" s="137"/>
      <c r="F110" s="137">
        <v>721</v>
      </c>
      <c r="G110" s="36" t="s">
        <v>333</v>
      </c>
      <c r="H110" s="56">
        <v>55659182</v>
      </c>
      <c r="I110" s="56">
        <v>12287101</v>
      </c>
    </row>
    <row r="111" spans="1:9" s="116" customFormat="1" x14ac:dyDescent="0.25">
      <c r="A111" s="114"/>
      <c r="B111" s="115"/>
    </row>
    <row r="112" spans="1:9" x14ac:dyDescent="0.25">
      <c r="A112" s="79" t="s">
        <v>1270</v>
      </c>
      <c r="B112" s="53" t="s">
        <v>60</v>
      </c>
      <c r="C112" s="136" t="s">
        <v>1426</v>
      </c>
      <c r="D112" s="141" t="s">
        <v>1427</v>
      </c>
      <c r="E112" s="137"/>
      <c r="F112" s="137">
        <v>12</v>
      </c>
      <c r="G112" s="36" t="s">
        <v>333</v>
      </c>
      <c r="H112" s="56">
        <v>55652431</v>
      </c>
      <c r="I112" s="56">
        <v>12176089</v>
      </c>
    </row>
    <row r="113" spans="1:9" x14ac:dyDescent="0.25">
      <c r="A113" s="79" t="s">
        <v>1417</v>
      </c>
      <c r="B113" s="53" t="s">
        <v>20</v>
      </c>
      <c r="C113" s="136" t="s">
        <v>1428</v>
      </c>
      <c r="D113" s="141" t="s">
        <v>1429</v>
      </c>
      <c r="E113" s="137"/>
      <c r="F113" s="137">
        <v>16</v>
      </c>
      <c r="G113" s="36" t="s">
        <v>333</v>
      </c>
      <c r="H113" s="56">
        <v>55649916</v>
      </c>
      <c r="I113" s="56">
        <v>12289112</v>
      </c>
    </row>
    <row r="114" spans="1:9" x14ac:dyDescent="0.25">
      <c r="C114" s="136" t="s">
        <v>1422</v>
      </c>
      <c r="D114" s="136" t="s">
        <v>1423</v>
      </c>
      <c r="E114" s="137"/>
      <c r="F114" s="139">
        <v>21</v>
      </c>
      <c r="G114" s="36" t="s">
        <v>333</v>
      </c>
      <c r="H114" s="56">
        <v>55679512</v>
      </c>
      <c r="I114" s="56">
        <v>12236852</v>
      </c>
    </row>
    <row r="115" spans="1:9" s="116" customFormat="1" x14ac:dyDescent="0.25">
      <c r="A115" s="114"/>
      <c r="B115" s="115"/>
    </row>
    <row r="116" spans="1:9" x14ac:dyDescent="0.25">
      <c r="A116" s="92" t="s">
        <v>1475</v>
      </c>
      <c r="B116" s="53" t="s">
        <v>20</v>
      </c>
      <c r="C116" s="136" t="s">
        <v>1531</v>
      </c>
      <c r="D116" s="141" t="s">
        <v>1532</v>
      </c>
      <c r="E116" s="136"/>
      <c r="F116" s="136">
        <v>165</v>
      </c>
      <c r="G116" s="36" t="s">
        <v>333</v>
      </c>
      <c r="H116" s="56">
        <v>55652379</v>
      </c>
      <c r="I116" s="56">
        <v>12209906</v>
      </c>
    </row>
    <row r="117" spans="1:9" x14ac:dyDescent="0.25">
      <c r="A117" s="93" t="s">
        <v>1487</v>
      </c>
      <c r="C117" s="136" t="s">
        <v>1553</v>
      </c>
      <c r="D117" s="141" t="s">
        <v>1554</v>
      </c>
      <c r="E117" s="136"/>
      <c r="F117" s="136">
        <v>69</v>
      </c>
      <c r="G117" s="36" t="s">
        <v>333</v>
      </c>
      <c r="H117" s="56">
        <v>55651336</v>
      </c>
      <c r="I117" s="56">
        <v>12174205</v>
      </c>
    </row>
    <row r="118" spans="1:9" x14ac:dyDescent="0.25">
      <c r="C118" s="136" t="s">
        <v>1569</v>
      </c>
      <c r="D118" s="141" t="s">
        <v>1570</v>
      </c>
      <c r="E118" s="136"/>
      <c r="F118" s="136">
        <v>400</v>
      </c>
      <c r="G118" s="36" t="s">
        <v>333</v>
      </c>
      <c r="H118" s="56">
        <v>55663151</v>
      </c>
      <c r="I118" s="56">
        <v>12286355</v>
      </c>
    </row>
    <row r="119" spans="1:9" s="116" customFormat="1" x14ac:dyDescent="0.25">
      <c r="A119" s="114"/>
      <c r="B119" s="115"/>
    </row>
  </sheetData>
  <hyperlinks>
    <hyperlink ref="G4" r:id="rId1" display="https://datacvr.virk.dk/data/visenhed?enhedstype=produktionsenhed&amp;id=1003173332&amp;openFiltertrue&amp;virksomhedsform=null&amp;virksomhedsstatus=null&amp;antal_ansatte=null&amp;type=Alle&amp;sortering=default&amp;virksomhedsmarkering=null&amp;kommune=169&amp;region=null&amp;personrolle=null&amp;language=da" xr:uid="{4955E73C-CFCD-40A2-BA4C-834D19FE8EA1}"/>
    <hyperlink ref="G3" r:id="rId2" display="https://datacvr.virk.dk/data/visenhed?enhedstype=produktionsenhed&amp;id=1000399308&amp;openFiltertrue&amp;virksomhedsform=null&amp;virksomhedsstatus=null&amp;antal_ansatte=null&amp;type=Alle&amp;sortering=default&amp;virksomhedsmarkering=null&amp;kommune=169&amp;region=null&amp;personrolle=null&amp;language=da" xr:uid="{974DF4FD-C146-4F11-A115-341CCC927455}"/>
    <hyperlink ref="E3" r:id="rId3" display="https://www.google.com/maps/place/Baldersbuen+16A,+2640+Hedehusene/@55.6558441,12.2112412,17z/data=!3m1!4b1!4m5!3m4!1s0x46525933927af8f1:0xe215f88555f86d68!8m2!3d55.6558441!4d12.2134299" xr:uid="{28080D2A-FC07-4573-9D0C-01BC06A0E11B}"/>
    <hyperlink ref="E4" r:id="rId4" display="https://www.google.com/maps/place/Tranemosevej+2,+2640+Hedehusene/@55.6225636,12.1798602,17z/data=!3m1!4b1!4m5!3m4!1s0x46525f36667d8be9:0x520f9272be57bf5!8m2!3d55.6225636!4d12.1820489" xr:uid="{BFA6E6BD-31A9-48C9-A056-ACD99E726B07}"/>
    <hyperlink ref="E9" r:id="rId5" display="https://www.google.com/maps/place/Beredskabsvej+12,+2640+Hedehusene/@55.642489,12.1779883,17z/data=!3m1!4b1!4m5!3m4!1s0x46525f277b47c5df:0xb8dd63d13cbc55c!8m2!3d55.642486!4d12.180177" xr:uid="{CE3944C1-C78E-4ED4-8F4E-87B8CC8AFE29}"/>
    <hyperlink ref="G9" r:id="rId6" display="https://datacvr.virk.dk/data/visenhed?enhedstype=produktionsenhed&amp;id=1014569975&amp;openFiltertrue&amp;virksomhedsform=null&amp;virksomhedsstatus=null&amp;antal_ansatte=null&amp;type=Alle&amp;sortering=default&amp;virksomhedsmarkering=null&amp;kommune=169&amp;region=null&amp;personrolle=null&amp;language=da" xr:uid="{7393E18A-C243-4483-821F-3934B936F139}"/>
    <hyperlink ref="G12" r:id="rId7" display="https://datacvr.virk.dk/data/visenhed?enhedstype=virksomhed&amp;id=30518829&amp;openFiltertrue&amp;virksomhedsform=null&amp;virksomhedsstatus=null&amp;antal_ansatte=null&amp;type=virksomhed&amp;sortering=default&amp;virksomhedsmarkering=null&amp;kommune=169&amp;region=null&amp;personrolle=null&amp;branche=36.00.00&amp;language=da" xr:uid="{243F2911-0A82-4A3B-B577-9CB7AB24E9CA}"/>
    <hyperlink ref="G15" r:id="rId8" display="https://datacvr.virk.dk/data/visenhed?enhedstype=produktionsenhed&amp;id=1002952471&amp;openFiltertrue&amp;virksomhedsform=null&amp;virksomhedsstatus=null&amp;antal_ansatte=null&amp;type=Alle&amp;sortering=default&amp;virksomhedsmarkering=null&amp;kommune=169&amp;region=null&amp;personrolle=null&amp;language=da" xr:uid="{18BA28E3-537C-4969-97CB-41AD71FFC434}"/>
    <hyperlink ref="G27" r:id="rId9" display="https://datacvr.virk.dk/data/visenhed?enhedstype=produktionsenhed&amp;id=101536298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D8C5177D-3D05-421A-B192-C6D23A690D76}"/>
    <hyperlink ref="G40" r:id="rId10" display="https://datacvr.virk.dk/data/visenhed?enhedstype=produktionsenhed&amp;id=1021060425&amp;openFiltertrue&amp;virksomhedsform=null&amp;virksomhedsstatus=aktive_virksomhedsstatus&amp;antal_ansatte=null&amp;type=produktionsenhed&amp;sortering=default&amp;virksomhedsmarkering=null&amp;kommune=169&amp;region=null&amp;personrolle=null&amp;language=da" xr:uid="{1A15A7F6-5EBD-46FA-8C29-4FBCCC58211E}"/>
    <hyperlink ref="G41" r:id="rId11" display="https://datacvr.virk.dk/data/visenhed?enhedstype=produktionsenhed&amp;id=1003211110&amp;openFiltertrue&amp;virksomhedsform=null&amp;virksomhedsstatus=aktive_virksomhedsstatus&amp;antal_ansatte=null&amp;type=produktionsenhed&amp;sortering=default&amp;virksomhedsmarkering=null&amp;kommune=169&amp;region=null&amp;personrolle=null&amp;language=da" xr:uid="{CDAF8747-BD62-4653-82D0-116D5D7DD3FD}"/>
    <hyperlink ref="G65" r:id="rId12" display="https://datacvr.virk.dk/data/visenhed?enhedstype=produktionsenhed&amp;id=1003203338&amp;openFiltertrue&amp;virksomhedsform=null&amp;virksomhedsstatus=aktive_virksomhedsstatus&amp;antal_ansatte=null&amp;type=produktionsenhed&amp;sortering=default&amp;virksomhedsmarkering=null&amp;kommune=169&amp;region=null&amp;personrolle=null&amp;language=da" xr:uid="{35025C9F-9560-4023-92EC-3AF33F717461}"/>
    <hyperlink ref="G76" r:id="rId13" display="https://datacvr.virk.dk/data/visenhed?enhedstype=produktionsenhed&amp;id=1022794473&amp;openFiltertrue&amp;virksomhedsform=null&amp;virksomhedsstatus=aktive_virksomhedsstatus&amp;antal_ansatte=null&amp;type=produktionsenhed&amp;sortering=default&amp;virksomhedsmarkering=null&amp;kommune=169&amp;region=null&amp;personrolle=null&amp;language=da" xr:uid="{561AF935-1C0A-4CB6-9B25-60CE566D8184}"/>
    <hyperlink ref="G85" r:id="rId14" display="https://datacvr.virk.dk/data/visenhed?enhedstype=produktionsenhed&amp;id=1002418451&amp;openFiltertrue&amp;virksomhedsform=null&amp;virksomhedsstatus=aktive_virksomhedsstatus&amp;antal_ansatte=null&amp;type=produktionsenhed&amp;sortering=default&amp;virksomhedsmarkering=null&amp;kommune=169&amp;region=null&amp;personrolle=null&amp;language=da" xr:uid="{885BCB25-2DE9-4A48-A35D-EFF1B1390EB9}"/>
    <hyperlink ref="G86" r:id="rId15" display="https://datacvr.virk.dk/data/visenhed?enhedstype=produktionsenhed&amp;id=1014607087&amp;openFiltertrue&amp;virksomhedsform=null&amp;virksomhedsstatus=aktive_virksomhedsstatus&amp;antal_ansatte=null&amp;type=produktionsenhed&amp;sortering=default&amp;virksomhedsmarkering=null&amp;kommune=169&amp;region=null&amp;personrolle=null&amp;language=da" xr:uid="{15FFE4B6-5CD8-43CA-8FBD-0FE6885BFE40}"/>
    <hyperlink ref="G93" r:id="rId16" display="https://datacvr.virk.dk/data/visenhed?enhedstype=produktionsenhed&amp;id=1018147137&amp;openFiltertrue&amp;virksomhedsform=null&amp;virksomhedsstatus=aktive_virksomhedsstatus&amp;antal_ansatte=null&amp;type=produktionsenhed&amp;sortering=default&amp;virksomhedsmarkering=null&amp;kommune=169&amp;region=null&amp;personrolle=null&amp;language=da" xr:uid="{48A28EF1-9260-4CCB-91C3-E0F7ABD8E19C}"/>
    <hyperlink ref="G96" r:id="rId17" display="https://datacvr.virk.dk/data/visenhed?enhedstype=produktionsenhed&amp;id=1013447590&amp;openFiltertrue&amp;virksomhedsform=null&amp;virksomhedsstatus=aktive_virksomhedsstatus&amp;antal_ansatte=null&amp;type=produktionsenhed&amp;sortering=navnasc&amp;virksomhedsmarkering=null&amp;kommune=169&amp;region=null&amp;personrolle=null&amp;language=da" xr:uid="{3AB27425-C90D-4E14-9D39-4BC1D66FA270}"/>
    <hyperlink ref="G99" r:id="rId18" display="https://datacvr.virk.dk/data/visenhed?enhedstype=produktionsenhed&amp;id=1003163119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46F1BDF8-0606-46CE-A2F9-DA0DA6DE3A62}"/>
    <hyperlink ref="G104" r:id="rId19" display="https://datacvr.virk.dk/data/visenhed?enhedstype=produktionsenhed&amp;id=1001818652&amp;openFiltertrue&amp;virksomhedsform=null&amp;virksomhedsstatus=aktive_virksomhedsstatus&amp;antal_ansatte=null&amp;type=produktionsenhed&amp;sortering=navnasc&amp;virksomhedsmarkering=null&amp;kommune=169&amp;region=null&amp;personrolle=null&amp;language=da" xr:uid="{6302CB12-DC48-44DB-82B3-B613401A5198}"/>
    <hyperlink ref="G103" r:id="rId20" display="https://datacvr.virk.dk/data/visenhed?enhedstype=virksomhed&amp;id=35635823&amp;openFiltertrue&amp;virksomhedsform=null&amp;virksomhedsstatus=aktive_virksomhedsstatus&amp;antal_ansatte=null&amp;type=virksomhed&amp;sortering=navnasc&amp;virksomhedsmarkering=null&amp;kommune=169&amp;region=null&amp;personrolle=null&amp;branche=46.77.00&amp;language=da" xr:uid="{73BD877F-167E-4849-B7D0-EA5D61A1FDA1}"/>
    <hyperlink ref="G110" r:id="rId21" display="https://datacvr.virk.dk/data/visenhed?enhedstype=produktionsenhed&amp;id=1003624526&amp;openFiltertrue&amp;virksomhedsform=null&amp;virksomhedsstatus=aktive_virksomhedsstatus&amp;antal_ansatte=null&amp;type=produktionsenhed&amp;sortering=navnasc&amp;virksomhedsmarkering=null&amp;kommune=169&amp;region=null&amp;personrolle=null&amp;language=da" xr:uid="{16D45466-DBD8-4875-8E3A-18624C18C003}"/>
    <hyperlink ref="G114" r:id="rId22" display="https://datacvr.virk.dk/data/visenhed?enhedstype=produktionsenhed&amp;id=1003074604&amp;openFiltertrue&amp;virksomhedsform=null&amp;virksomhedsstatus=aktive_virksomhedsstatus&amp;antal_ansatte=null&amp;type=produktionsenhed&amp;sortering=default&amp;virksomhedsmarkering=null&amp;kommune=169&amp;region=null&amp;personrolle=null&amp;language=da" xr:uid="{C11325E0-6A9A-4BD7-B318-5FEFE287DFCA}"/>
    <hyperlink ref="G112" r:id="rId23" display="https://datacvr.virk.dk/data/visenhed?enhedstype=produktionsenhed&amp;id=1007437028&amp;openFiltertrue&amp;virksomhedsform=null&amp;virksomhedsstatus=aktive_virksomhedsstatus&amp;antal_ansatte=null&amp;type=produktionsenhed&amp;sortering=default&amp;virksomhedsmarkering=null&amp;kommune=169&amp;region=null&amp;personrolle=null&amp;language=da" xr:uid="{854F028D-2EB6-41F9-92EA-6AC78DB76116}"/>
    <hyperlink ref="G113" r:id="rId24" display="https://datacvr.virk.dk/data/visenhed?enhedstype=produktionsenhed&amp;id=1023722271&amp;openFiltertrue&amp;virksomhedsform=null&amp;virksomhedsstatus=aktive_virksomhedsstatus&amp;antal_ansatte=null&amp;type=produktionsenhed&amp;sortering=default&amp;virksomhedsmarkering=null&amp;kommune=169&amp;region=null&amp;personrolle=null&amp;language=da" xr:uid="{FFC5A552-37BC-418A-A858-36C64E46F6B5}"/>
    <hyperlink ref="G116" r:id="rId25" display="https://datacvr.virk.dk/data/visenhed?enhedstype=produktionsenhed&amp;id=1001794103&amp;openFiltertrue&amp;virksomhedsform=null&amp;virksomhedsstatus=aktive_virksomhedsstatus&amp;antal_ansatte=null&amp;type=produktionsenhed&amp;sortering=navnasc&amp;virksomhedsmarkering=null&amp;kommune=169&amp;region=null&amp;personrolle=null&amp;language=da&amp;page=1" xr:uid="{87280758-318B-4DFB-88C8-E967CB95189F}"/>
    <hyperlink ref="G117" r:id="rId26" display="https://datacvr.virk.dk/data/visenhed?enhedstype=produktionsenhed&amp;id=1010159918&amp;openFiltertrue&amp;virksomhedsform=null&amp;virksomhedsstatus=aktive_virksomhedsstatus&amp;antal_ansatte=null&amp;type=produktionsenhed&amp;sortering=navnasc&amp;virksomhedsmarkering=null&amp;kommune=169&amp;region=null&amp;personrolle=null&amp;language=da&amp;page=2" xr:uid="{A4770211-56D2-442E-81BD-6257B5A53733}"/>
    <hyperlink ref="G118" r:id="rId27" display="https://datacvr.virk.dk/data/visenhed?enhedstype=produktionsenhed&amp;id=1002406715&amp;openFiltertrue&amp;virksomhedsform=null&amp;virksomhedsstatus=aktive_virksomhedsstatus&amp;antal_ansatte=null&amp;type=produktionsenhed&amp;sortering=navnasc&amp;virksomhedsmarkering=null&amp;kommune=169&amp;region=null&amp;personrolle=null&amp;language=da&amp;page=3" xr:uid="{DB05BF8C-4792-479A-8997-BAC591E90A2B}"/>
    <hyperlink ref="G53" r:id="rId28" display="https://datacvr.virk.dk/data/visenhed?antal_ansatte=null&amp;enhedstype=produktionsenhed&amp;id=1002952471&amp;kommune=169&amp;language=da&amp;openFiltertrue&amp;personrolle=null&amp;region=null&amp;sortering=default&amp;type=Alle&amp;virksomhedsform=null&amp;virksomhedsmarkering=null&amp;virksomhedsstatus=null" xr:uid="{144A1C14-4CE7-4FC2-8EEF-F732265A87F8}"/>
  </hyperlinks>
  <pageMargins left="0.7" right="0.7" top="0.75" bottom="0.75" header="0.3" footer="0.3"/>
  <pageSetup paperSize="9" orientation="portrait" r:id="rId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0506-2631-483D-9D9C-0F1B8EA4FD18}">
  <dimension ref="A1:G16"/>
  <sheetViews>
    <sheetView workbookViewId="0">
      <selection activeCell="E34" sqref="E34"/>
    </sheetView>
  </sheetViews>
  <sheetFormatPr defaultRowHeight="13.2" x14ac:dyDescent="0.25"/>
  <cols>
    <col min="1" max="1" width="9.33203125" customWidth="1"/>
    <col min="2" max="2" width="54.33203125" bestFit="1" customWidth="1"/>
    <col min="3" max="3" width="10.109375" bestFit="1" customWidth="1"/>
    <col min="4" max="4" width="13.88671875" bestFit="1" customWidth="1"/>
    <col min="5" max="5" width="16.44140625" bestFit="1" customWidth="1"/>
    <col min="6" max="6" width="15.33203125" bestFit="1" customWidth="1"/>
    <col min="7" max="7" width="11" bestFit="1" customWidth="1"/>
    <col min="8" max="8" width="12.6640625" bestFit="1" customWidth="1"/>
  </cols>
  <sheetData>
    <row r="1" spans="1:7" x14ac:dyDescent="0.25">
      <c r="B1" s="23" t="s">
        <v>303</v>
      </c>
      <c r="C1" s="23" t="s">
        <v>304</v>
      </c>
      <c r="D1" s="23" t="s">
        <v>305</v>
      </c>
      <c r="E1" s="23" t="s">
        <v>4</v>
      </c>
    </row>
    <row r="2" spans="1:7" x14ac:dyDescent="0.25">
      <c r="A2" t="s">
        <v>727</v>
      </c>
      <c r="B2" t="str">
        <f>'Companies HTK'!C3</f>
        <v>KALLERUP GRUSGRAV A/S</v>
      </c>
      <c r="C2" s="56">
        <v>55655797</v>
      </c>
      <c r="D2" s="56">
        <v>12213373</v>
      </c>
      <c r="E2" s="38" t="s">
        <v>731</v>
      </c>
      <c r="F2" s="38" t="s">
        <v>732</v>
      </c>
      <c r="G2" s="38" t="s">
        <v>733</v>
      </c>
    </row>
    <row r="3" spans="1:7" x14ac:dyDescent="0.25">
      <c r="B3" s="45" t="str">
        <f>'Companies HTK'!C4</f>
        <v>NCC Industry A/S REERSLEV GRUSGRAV &amp; LABORATORIE</v>
      </c>
      <c r="C3" s="56">
        <v>55622564</v>
      </c>
      <c r="D3" s="56">
        <v>12182129</v>
      </c>
      <c r="E3" s="38" t="s">
        <v>731</v>
      </c>
      <c r="F3" t="s">
        <v>69</v>
      </c>
    </row>
    <row r="6" spans="1:7" x14ac:dyDescent="0.25">
      <c r="A6" s="100"/>
    </row>
    <row r="7" spans="1:7" x14ac:dyDescent="0.25">
      <c r="A7" s="99"/>
      <c r="B7" s="98"/>
      <c r="C7" s="98"/>
    </row>
    <row r="9" spans="1:7" x14ac:dyDescent="0.25">
      <c r="A9" s="45"/>
      <c r="B9" s="62"/>
    </row>
    <row r="10" spans="1:7" x14ac:dyDescent="0.25">
      <c r="A10" s="45"/>
      <c r="B10" s="62"/>
    </row>
    <row r="11" spans="1:7" x14ac:dyDescent="0.25">
      <c r="A11" s="45"/>
      <c r="B11" s="45"/>
    </row>
    <row r="12" spans="1:7" x14ac:dyDescent="0.25">
      <c r="A12" s="45"/>
      <c r="B12" s="62"/>
    </row>
    <row r="13" spans="1:7" x14ac:dyDescent="0.25">
      <c r="A13" s="45"/>
      <c r="B13" s="62"/>
    </row>
    <row r="14" spans="1:7" x14ac:dyDescent="0.25">
      <c r="A14" s="45"/>
      <c r="B14" s="45"/>
    </row>
    <row r="15" spans="1:7" x14ac:dyDescent="0.25">
      <c r="A15" s="45"/>
      <c r="B15" s="62"/>
    </row>
    <row r="16" spans="1:7" x14ac:dyDescent="0.25">
      <c r="A16" s="45"/>
      <c r="B16" s="6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1FD7-F78F-4F1D-A9BA-AB6C7B903D9D}">
  <dimension ref="A1:J19"/>
  <sheetViews>
    <sheetView zoomScaleNormal="100" workbookViewId="0">
      <selection activeCell="B19" sqref="B19"/>
    </sheetView>
  </sheetViews>
  <sheetFormatPr defaultColWidth="8.88671875" defaultRowHeight="13.2" x14ac:dyDescent="0.25"/>
  <cols>
    <col min="1" max="1" width="14.5546875" style="45" bestFit="1" customWidth="1"/>
    <col min="2" max="2" width="54.33203125" style="45" bestFit="1" customWidth="1"/>
    <col min="3" max="4" width="10.109375" style="45" bestFit="1" customWidth="1"/>
    <col min="5" max="5" width="16.44140625" style="45" bestFit="1" customWidth="1"/>
    <col min="6" max="6" width="15.33203125" style="45" bestFit="1" customWidth="1"/>
    <col min="7" max="7" width="11" style="45" bestFit="1" customWidth="1"/>
    <col min="8" max="8" width="15" style="45" bestFit="1" customWidth="1"/>
    <col min="9" max="16384" width="8.88671875" style="45"/>
  </cols>
  <sheetData>
    <row r="1" spans="1:10" x14ac:dyDescent="0.25">
      <c r="B1" s="23" t="s">
        <v>303</v>
      </c>
      <c r="C1" s="23" t="s">
        <v>304</v>
      </c>
      <c r="D1" s="23" t="s">
        <v>305</v>
      </c>
      <c r="E1" s="98" t="s">
        <v>1254</v>
      </c>
    </row>
    <row r="2" spans="1:10" x14ac:dyDescent="0.25">
      <c r="B2" s="40" t="s">
        <v>542</v>
      </c>
      <c r="C2" s="56">
        <v>55660099</v>
      </c>
      <c r="D2" s="56">
        <v>12256123</v>
      </c>
      <c r="F2" s="45" t="s">
        <v>1670</v>
      </c>
      <c r="J2" s="38"/>
    </row>
    <row r="3" spans="1:10" x14ac:dyDescent="0.25">
      <c r="A3" s="43" t="s">
        <v>1661</v>
      </c>
      <c r="B3" s="43" t="s">
        <v>549</v>
      </c>
      <c r="C3" s="140">
        <v>55647516</v>
      </c>
      <c r="D3" s="140">
        <v>12286224</v>
      </c>
      <c r="E3" s="43"/>
    </row>
    <row r="4" spans="1:10" x14ac:dyDescent="0.25">
      <c r="A4" s="38" t="s">
        <v>1256</v>
      </c>
      <c r="B4" s="40" t="s">
        <v>1169</v>
      </c>
      <c r="C4" s="56">
        <v>55647342</v>
      </c>
      <c r="D4" s="56">
        <v>12170136</v>
      </c>
      <c r="F4" s="45" t="s">
        <v>1671</v>
      </c>
    </row>
    <row r="5" spans="1:10" x14ac:dyDescent="0.25">
      <c r="B5" s="45" t="s">
        <v>1177</v>
      </c>
      <c r="C5" s="56">
        <v>55644316</v>
      </c>
      <c r="D5" s="56">
        <v>12181488</v>
      </c>
      <c r="E5" s="45" t="s">
        <v>1247</v>
      </c>
    </row>
    <row r="6" spans="1:10" x14ac:dyDescent="0.25">
      <c r="A6" s="43" t="s">
        <v>1255</v>
      </c>
      <c r="B6" s="43" t="s">
        <v>416</v>
      </c>
      <c r="C6" s="140">
        <v>55639489</v>
      </c>
      <c r="D6" s="140">
        <v>12262431</v>
      </c>
      <c r="E6" s="43"/>
    </row>
    <row r="13" spans="1:10" x14ac:dyDescent="0.25">
      <c r="B13" s="38" t="s">
        <v>1249</v>
      </c>
    </row>
    <row r="14" spans="1:10" x14ac:dyDescent="0.25">
      <c r="B14" s="38" t="s">
        <v>1248</v>
      </c>
    </row>
    <row r="15" spans="1:10" x14ac:dyDescent="0.25">
      <c r="B15" s="38" t="s">
        <v>1247</v>
      </c>
    </row>
    <row r="16" spans="1:10" x14ac:dyDescent="0.25">
      <c r="B16" s="38" t="s">
        <v>1250</v>
      </c>
    </row>
    <row r="17" spans="2:2" x14ac:dyDescent="0.25">
      <c r="B17" s="38" t="s">
        <v>1252</v>
      </c>
    </row>
    <row r="18" spans="2:2" x14ac:dyDescent="0.25">
      <c r="B18" s="38" t="s">
        <v>1253</v>
      </c>
    </row>
    <row r="19" spans="2:2" x14ac:dyDescent="0.25">
      <c r="B19" s="38" t="s">
        <v>1251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E9AC-6C58-47C9-A453-4AB3C4132C08}">
  <dimension ref="A1:C23"/>
  <sheetViews>
    <sheetView workbookViewId="0">
      <selection activeCell="B8" sqref="B8"/>
    </sheetView>
  </sheetViews>
  <sheetFormatPr defaultRowHeight="13.2" x14ac:dyDescent="0.25"/>
  <cols>
    <col min="1" max="1" width="9.33203125" style="45" customWidth="1"/>
    <col min="2" max="2" width="54.33203125" style="45" bestFit="1" customWidth="1"/>
    <col min="3" max="3" width="12.33203125" style="45" bestFit="1" customWidth="1"/>
    <col min="4" max="4" width="13.88671875" style="45" bestFit="1" customWidth="1"/>
    <col min="5" max="5" width="16.44140625" style="45" bestFit="1" customWidth="1"/>
    <col min="6" max="6" width="15.33203125" style="45" bestFit="1" customWidth="1"/>
    <col min="7" max="7" width="11" style="45" bestFit="1" customWidth="1"/>
    <col min="8" max="8" width="12.6640625" style="45" bestFit="1" customWidth="1"/>
    <col min="9" max="16384" width="8.88671875" style="45"/>
  </cols>
  <sheetData>
    <row r="1" spans="1:3" x14ac:dyDescent="0.25">
      <c r="A1" s="45" t="s">
        <v>1667</v>
      </c>
    </row>
    <row r="3" spans="1:3" x14ac:dyDescent="0.25">
      <c r="A3" s="45" t="s">
        <v>330</v>
      </c>
    </row>
    <row r="4" spans="1:3" x14ac:dyDescent="0.25">
      <c r="A4" s="99" t="s">
        <v>1637</v>
      </c>
      <c r="B4" s="98" t="s">
        <v>1636</v>
      </c>
      <c r="C4" s="98" t="s">
        <v>1668</v>
      </c>
    </row>
    <row r="5" spans="1:3" x14ac:dyDescent="0.25">
      <c r="A5" s="45">
        <v>2018</v>
      </c>
      <c r="B5" s="45" t="s">
        <v>730</v>
      </c>
      <c r="C5" s="45">
        <v>5159</v>
      </c>
    </row>
    <row r="6" spans="1:3" x14ac:dyDescent="0.25">
      <c r="A6" s="45">
        <v>2018</v>
      </c>
      <c r="B6" s="62" t="s">
        <v>729</v>
      </c>
      <c r="C6" s="45">
        <v>50</v>
      </c>
    </row>
    <row r="7" spans="1:3" x14ac:dyDescent="0.25">
      <c r="A7" s="45">
        <v>2018</v>
      </c>
      <c r="B7" s="62" t="s">
        <v>728</v>
      </c>
      <c r="C7" s="45">
        <v>24217</v>
      </c>
    </row>
    <row r="8" spans="1:3" x14ac:dyDescent="0.25">
      <c r="A8" s="45">
        <v>2019</v>
      </c>
      <c r="B8" s="45" t="s">
        <v>730</v>
      </c>
      <c r="C8" s="45">
        <v>2261</v>
      </c>
    </row>
    <row r="9" spans="1:3" x14ac:dyDescent="0.25">
      <c r="A9" s="45">
        <v>2019</v>
      </c>
      <c r="B9" s="62" t="s">
        <v>729</v>
      </c>
      <c r="C9" s="45">
        <v>192</v>
      </c>
    </row>
    <row r="10" spans="1:3" x14ac:dyDescent="0.25">
      <c r="A10" s="45">
        <v>2019</v>
      </c>
      <c r="B10" s="62" t="s">
        <v>728</v>
      </c>
      <c r="C10" s="45">
        <v>17004</v>
      </c>
    </row>
    <row r="11" spans="1:3" x14ac:dyDescent="0.25">
      <c r="A11" s="45">
        <v>2020</v>
      </c>
      <c r="B11" s="45" t="s">
        <v>730</v>
      </c>
      <c r="C11" s="45">
        <v>3337</v>
      </c>
    </row>
    <row r="12" spans="1:3" x14ac:dyDescent="0.25">
      <c r="A12" s="45">
        <v>2020</v>
      </c>
      <c r="B12" s="62" t="s">
        <v>729</v>
      </c>
      <c r="C12" s="45">
        <v>1200</v>
      </c>
    </row>
    <row r="13" spans="1:3" x14ac:dyDescent="0.25">
      <c r="A13" s="45">
        <v>2020</v>
      </c>
      <c r="B13" s="62" t="s">
        <v>728</v>
      </c>
      <c r="C13" s="45">
        <v>17147</v>
      </c>
    </row>
    <row r="16" spans="1:3" x14ac:dyDescent="0.25">
      <c r="A16" s="45" t="s">
        <v>331</v>
      </c>
    </row>
    <row r="17" spans="1:3" x14ac:dyDescent="0.25">
      <c r="A17" s="99" t="s">
        <v>1637</v>
      </c>
      <c r="B17" s="98" t="s">
        <v>1636</v>
      </c>
      <c r="C17" s="98" t="s">
        <v>1668</v>
      </c>
    </row>
    <row r="18" spans="1:3" x14ac:dyDescent="0.25">
      <c r="A18" s="45">
        <v>2018</v>
      </c>
      <c r="B18" s="45" t="s">
        <v>1666</v>
      </c>
      <c r="C18" s="45">
        <v>1234</v>
      </c>
    </row>
    <row r="19" spans="1:3" x14ac:dyDescent="0.25">
      <c r="A19" s="45">
        <v>2018</v>
      </c>
      <c r="B19" s="45" t="s">
        <v>728</v>
      </c>
      <c r="C19" s="45">
        <v>228680</v>
      </c>
    </row>
    <row r="20" spans="1:3" x14ac:dyDescent="0.25">
      <c r="A20" s="45">
        <v>2019</v>
      </c>
      <c r="B20" s="45" t="s">
        <v>1666</v>
      </c>
      <c r="C20" s="45">
        <v>1241</v>
      </c>
    </row>
    <row r="21" spans="1:3" x14ac:dyDescent="0.25">
      <c r="A21" s="45">
        <v>2019</v>
      </c>
      <c r="B21" s="45" t="s">
        <v>728</v>
      </c>
      <c r="C21" s="45">
        <v>287255</v>
      </c>
    </row>
    <row r="22" spans="1:3" x14ac:dyDescent="0.25">
      <c r="A22" s="45">
        <v>2020</v>
      </c>
      <c r="B22" s="45" t="s">
        <v>1666</v>
      </c>
      <c r="C22" s="45">
        <v>3553</v>
      </c>
    </row>
    <row r="23" spans="1:3" x14ac:dyDescent="0.25">
      <c r="A23" s="45">
        <v>2020</v>
      </c>
      <c r="B23" s="45" t="s">
        <v>728</v>
      </c>
      <c r="C23" s="45">
        <v>207542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"/>
  <sheetViews>
    <sheetView workbookViewId="0">
      <pane ySplit="1" topLeftCell="A2" activePane="bottomLeft" state="frozen"/>
      <selection pane="bottomLeft" sqref="A1:D1"/>
    </sheetView>
  </sheetViews>
  <sheetFormatPr defaultColWidth="14.44140625" defaultRowHeight="15.75" customHeight="1" x14ac:dyDescent="0.25"/>
  <cols>
    <col min="1" max="1" width="31.5546875" customWidth="1"/>
  </cols>
  <sheetData>
    <row r="1" spans="1:5" ht="15.75" customHeight="1" x14ac:dyDescent="0.25">
      <c r="A1" s="23" t="s">
        <v>303</v>
      </c>
      <c r="B1" s="23" t="s">
        <v>304</v>
      </c>
      <c r="C1" s="23" t="s">
        <v>305</v>
      </c>
      <c r="D1" s="23" t="s">
        <v>4</v>
      </c>
    </row>
    <row r="2" spans="1:5" ht="15.75" customHeight="1" x14ac:dyDescent="0.25">
      <c r="A2" s="24" t="s">
        <v>306</v>
      </c>
      <c r="B2" s="24">
        <v>41.409526</v>
      </c>
      <c r="C2" s="24">
        <v>2.1785000000000001</v>
      </c>
      <c r="D2" s="25" t="s">
        <v>307</v>
      </c>
      <c r="E2" s="25" t="s">
        <v>308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FDE406DDF1A44B3C814BE95F62FC1" ma:contentTypeVersion="13" ma:contentTypeDescription="Create a new document." ma:contentTypeScope="" ma:versionID="fd8d6da5225eedf598ba9a6679e6208e">
  <xsd:schema xmlns:xsd="http://www.w3.org/2001/XMLSchema" xmlns:xs="http://www.w3.org/2001/XMLSchema" xmlns:p="http://schemas.microsoft.com/office/2006/metadata/properties" xmlns:ns3="2f05ae3c-1445-4216-bfb7-8147805aaf1d" xmlns:ns4="07c119f0-12e4-4094-80db-d14edf87c54f" targetNamespace="http://schemas.microsoft.com/office/2006/metadata/properties" ma:root="true" ma:fieldsID="b3f18ebe9f7a2a2cf3a062a10b1cc086" ns3:_="" ns4:_="">
    <xsd:import namespace="2f05ae3c-1445-4216-bfb7-8147805aaf1d"/>
    <xsd:import namespace="07c119f0-12e4-4094-80db-d14edf87c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5ae3c-1445-4216-bfb7-8147805aaf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119f0-12e4-4094-80db-d14edf87c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947F01-DF6F-4385-BD3B-D6F22D88E0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22643-8F2B-4267-B7B1-E04EA872B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05ae3c-1445-4216-bfb7-8147805aaf1d"/>
    <ds:schemaRef ds:uri="07c119f0-12e4-4094-80db-d14edf87c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E0E6A-2E72-454C-A9F7-7C1DE0338C3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f05ae3c-1445-4216-bfb7-8147805aaf1d"/>
    <ds:schemaRef ds:uri="07c119f0-12e4-4094-80db-d14edf87c5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</vt:i4>
      </vt:variant>
    </vt:vector>
  </HeadingPairs>
  <TitlesOfParts>
    <vt:vector size="11" baseType="lpstr">
      <vt:lpstr>Materials</vt:lpstr>
      <vt:lpstr>Constuction HTK</vt:lpstr>
      <vt:lpstr>Companies HTK</vt:lpstr>
      <vt:lpstr>Companies HTK sorteret</vt:lpstr>
      <vt:lpstr>Main actors incl geo</vt:lpstr>
      <vt:lpstr>Geo-localisation extraction</vt:lpstr>
      <vt:lpstr>Geo-localisation waste </vt:lpstr>
      <vt:lpstr>Extraction amounts</vt:lpstr>
      <vt:lpstr>Template for geo-localisation</vt:lpstr>
      <vt:lpstr>Template for biomass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Heron Jessen</dc:creator>
  <cp:lastModifiedBy>lauraje</cp:lastModifiedBy>
  <dcterms:created xsi:type="dcterms:W3CDTF">2021-03-17T13:21:08Z</dcterms:created>
  <dcterms:modified xsi:type="dcterms:W3CDTF">2021-06-09T12:18:15Z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0x010100BE4FDE406DDF1A44B3C814BE95F62FC1</vt:lpwstr>
  </property>
</Properties>
</file>